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支出中期规划预算表12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<sst xmlns="http://schemas.openxmlformats.org/spreadsheetml/2006/main" count="566" uniqueCount="272">
  <si>
    <t>附件3</t>
  </si>
  <si>
    <t>预算01-1表</t>
  </si>
  <si>
    <t>2026年部门财务收支预算总表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</si>
  <si>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</si>
  <si>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</si>
  <si>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</si>
  <si>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</si>
  <si>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</si>
  <si>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</si>
  <si>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</si>
  <si>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</si>
  <si>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</si>
  <si>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</si>
  <si>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</si>
  <si>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</si>
  <si>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</si>
  <si>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</si>
  <si>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</si>
  <si>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</si>
  <si>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</si>
  <si>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</si>
  <si>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</si>
  <si>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</si>
  <si>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</si>
  <si>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</si>
  <si>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</si>
  <si>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</si>
  <si>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</si>
  <si>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</si>
  <si>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</si>
  <si>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</si>
  <si>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</si>
  <si>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</si>
  <si>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</si>
  <si>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</si>
  <si>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</si>
  <si>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</si>
  <si>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</si>
  <si>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</si>
  <si>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</si>
  <si>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</si>
  <si>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</si>
  <si>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</si>
  <si>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</si>
  <si>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</si>
  <si>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111011</t>
  </si>
  <si>
    <t>云南省禁毒教育科研基地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</si>
  <si>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</si>
  <si>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</si>
  <si>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</si>
  <si>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</si>
  <si>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</si>
  <si>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</si>
  <si>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</si>
  <si>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</si>
  <si>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</si>
  <si>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</si>
  <si>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</si>
  <si>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</si>
  <si>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</si>
  <si>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204</t>
  </si>
  <si>
    <t>公共安全支出</t>
  </si>
  <si>
    <t>20402</t>
  </si>
  <si>
    <t>公安</t>
  </si>
  <si>
    <t>2040250</t>
  </si>
  <si>
    <t>事业运行</t>
  </si>
  <si>
    <t>2040299</t>
  </si>
  <si>
    <t>其他公安支出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</si>
  <si>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</si>
  <si>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</si>
  <si>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</si>
  <si>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</si>
  <si>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</si>
  <si>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</si>
  <si>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</si>
  <si>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</si>
  <si>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</si>
  <si>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</si>
  <si>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</si>
  <si>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</si>
  <si>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备注：此表无数据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</si>
  <si>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</si>
  <si>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</si>
  <si>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</si>
  <si>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</si>
  <si>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</si>
  <si>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</si>
  <si>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</si>
  <si>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</si>
  <si>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</si>
  <si>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</si>
  <si>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</si>
  <si>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</si>
  <si>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</si>
  <si>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</si>
  <si>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</si>
  <si>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</si>
  <si>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</si>
  <si>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</si>
  <si>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</si>
  <si>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</si>
  <si>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</si>
  <si>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</si>
  <si>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</si>
  <si>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</si>
  <si>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</si>
  <si>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</si>
  <si>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</si>
  <si>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</si>
  <si>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</si>
  <si>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</si>
  <si>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</si>
  <si>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</si>
  <si>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</si>
  <si>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</si>
  <si>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</si>
  <si>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</si>
  <si>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</si>
  <si>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预算05-1表</t>
  </si>
  <si>
    <t>2026年部门项目支出预算表</t>
  </si>
  <si>
    <t>项目分类</t>
  </si>
  <si>
    <t>项目单位</t>
  </si>
  <si>
    <t>本年拨款</t>
  </si>
  <si>
    <t>其中：本次下达</t>
  </si>
  <si>
    <t>禁毒教育科研基地经营支出经费</t>
  </si>
  <si>
    <t>事业发展类</t>
  </si>
  <si>
    <t>530000231100001101703</t>
  </si>
  <si>
    <t>30204</t>
  </si>
  <si>
    <t>手续费</t>
  </si>
  <si>
    <t>30213</t>
  </si>
  <si>
    <t>维修（护）费</t>
  </si>
  <si>
    <t>30218</t>
  </si>
  <si>
    <t>专用材料费</t>
  </si>
  <si>
    <t>30225</t>
  </si>
  <si>
    <t>专用燃料费</t>
  </si>
  <si>
    <t>30227</t>
  </si>
  <si>
    <t>委托业务费</t>
  </si>
  <si>
    <t>30240</t>
  </si>
  <si>
    <t>税金及附加费用</t>
  </si>
  <si>
    <t>30299</t>
  </si>
  <si>
    <t>其他商品和服务支出</t>
  </si>
  <si>
    <t>禁毒教育科研基地运转类支出经费</t>
  </si>
  <si>
    <t>其他运转类</t>
  </si>
  <si>
    <t>530000231100001100095</t>
  </si>
  <si>
    <t>30201</t>
  </si>
  <si>
    <t>办公费</t>
  </si>
  <si>
    <t>30205</t>
  </si>
  <si>
    <t>水费</t>
  </si>
  <si>
    <t>其他人员支出</t>
  </si>
  <si>
    <t>民生类</t>
  </si>
  <si>
    <t>530000231100001109612</t>
  </si>
  <si>
    <t>30199</t>
  </si>
  <si>
    <t>其他工资福利支出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</si>
  <si>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</si>
  <si>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</si>
  <si>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</si>
  <si>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</si>
  <si>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</si>
  <si>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</si>
  <si>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</si>
  <si>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</si>
  <si>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</si>
  <si>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</si>
  <si>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</si>
  <si>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</si>
  <si>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 xml:space="preserve">做好各项接待服务工作，做好做好本部门人员经费保障，安规定落实干部职工各项待遇，支持部门正常履职，保障部门正常运转，做好办案民警接待服务工作，保障外聘人员数量≥	28人。			
</t>
  </si>
  <si>
    <t>产出指标</t>
  </si>
  <si>
    <t>数量指标</t>
  </si>
  <si>
    <t>保障外聘人员数量</t>
  </si>
  <si>
    <t>&gt;=</t>
  </si>
  <si>
    <t>28</t>
  </si>
  <si>
    <t>人</t>
  </si>
  <si>
    <t>定量指标</t>
  </si>
  <si>
    <t>反映部门(单位)实际发放外聘人员数量。工资福利包括：外聘人员工资、福利、社会保险、住房公积金</t>
  </si>
  <si>
    <t>效益指标</t>
  </si>
  <si>
    <t>社会效益</t>
  </si>
  <si>
    <t>部门运转情况</t>
  </si>
  <si>
    <t>=</t>
  </si>
  <si>
    <t>正常</t>
  </si>
  <si>
    <t>定性指标</t>
  </si>
  <si>
    <t>反映部门（单位）运转情况</t>
  </si>
  <si>
    <t>满意度指标</t>
  </si>
  <si>
    <t>服务对象满意度</t>
  </si>
  <si>
    <t>单位人员满意度</t>
  </si>
  <si>
    <t>90</t>
  </si>
  <si>
    <t>%</t>
  </si>
  <si>
    <t>反映部门（单位）人员对工资福利发放的满意程度</t>
  </si>
  <si>
    <t xml:space="preserve">做好本部门人员工作经费保障，支持部门正常履职，保障酒店正常运行，做好办案民警接待服务工作，确保单位人员满意度≥90%。				
</t>
  </si>
  <si>
    <t>运转保障人员数</t>
  </si>
  <si>
    <t>反映部门（单位）实际发放外聘人员数量。工资福利包括：外聘人员工资、社会保险、住房公积金</t>
  </si>
  <si>
    <t>反映部门（单位）外聘人员对工资福利发放的满意程度</t>
  </si>
  <si>
    <t xml:space="preserve">做好本部门经营费用支出保障，支持部门正常履职，做好办案民警接待服务工作，实现接待人次≥5000人次。				
</t>
  </si>
  <si>
    <t>接待人次</t>
  </si>
  <si>
    <t>5000</t>
  </si>
  <si>
    <t>人次</t>
  </si>
  <si>
    <t>反映接待人数情况</t>
  </si>
  <si>
    <t>质量指标</t>
  </si>
  <si>
    <t>接待完成率</t>
  </si>
  <si>
    <t>100</t>
  </si>
  <si>
    <t>反映接待完成情况</t>
  </si>
  <si>
    <t>住宿需求满足率</t>
  </si>
  <si>
    <t>反映住宿需求满足情况</t>
  </si>
  <si>
    <t>住宿就餐人员满意度</t>
  </si>
  <si>
    <t>反映住宿就餐人员满意程度</t>
  </si>
  <si>
    <t>预算06表</t>
  </si>
  <si>
    <t>2026年政府性基金预算支出预算表</t>
  </si>
  <si>
    <t>政府性基金预算支出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</si>
  <si>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</si>
  <si>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</si>
  <si>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</si>
  <si>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</si>
  <si>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</si>
  <si>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</si>
  <si>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</si>
  <si>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</si>
  <si>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</si>
  <si>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</si>
  <si>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</si>
  <si>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</si>
  <si>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预算08表</t>
  </si>
  <si>
    <t>2026年部门政府购买服务预算表</t>
  </si>
  <si>
    <t>政府购买服务项目</t>
  </si>
  <si>
    <t>政府购买服务目录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</si>
  <si>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</si>
  <si>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</si>
  <si>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</si>
  <si>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</si>
  <si>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</si>
  <si>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</si>
  <si>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</si>
  <si>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</si>
  <si>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</si>
  <si>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</si>
  <si>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</si>
  <si>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</si>
  <si>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</si>
  <si>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</si>
  <si>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</si>
  <si>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</si>
  <si>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</si>
  <si>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</si>
  <si>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</si>
  <si>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</si>
  <si>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</si>
  <si>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</si>
  <si>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</si>
  <si>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</si>
  <si>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</si>
  <si>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预算09-2表</t>
  </si>
  <si>
    <t>2026年省对下转移支付绩效目标表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</si>
  <si>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</si>
  <si>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</si>
  <si>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</si>
  <si>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</si>
  <si>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</si>
  <si>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</si>
  <si>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</si>
  <si>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</si>
  <si>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</si>
  <si>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</si>
  <si>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</si>
  <si>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注：涉及土地使用权、房屋、公务用车购置，按照现行相关管理制度规定报批，以职能部门审批意见为准。</t>
  </si>
  <si>
    <t>预算11表</t>
  </si>
  <si>
    <t>2026年中央转移支付补助项目支出预算表</t>
  </si>
  <si>
    <t>上级补助</t>
  </si>
  <si>
    <t>预算12表</t>
  </si>
  <si>
    <t>2026年部门项目支出中期规划预算表</t>
  </si>
  <si>
    <t>项目级次</t>
  </si>
  <si>
    <t>2026年</t>
  </si>
  <si>
    <t>2027年</t>
  </si>
  <si>
    <t>2028年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</si>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</sst>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yyyy\-mm\-dd\ hh:mm:ss"/>
    <numFmt numFmtId="178" formatCode="#,##0;\-#,##0;;@"/>
    <numFmt numFmtId="179" formatCode="#,##0.00;\-#,##0.00;;@"/>
    <numFmt numFmtId="180" formatCode="hh:mm:ss"/>
  </numFmts>
  <fonts count="45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8"/>
      <color theme="1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b/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" borderId="17" applyNumberFormat="0" applyAlignment="0" applyProtection="0">
      <alignment vertical="center"/>
    </xf>
    <xf numFmtId="0" fontId="35" fillId="4" borderId="18" applyNumberFormat="0" applyAlignment="0" applyProtection="0">
      <alignment vertical="center"/>
    </xf>
    <xf numFmtId="0" fontId="36" fillId="4" borderId="17" applyNumberFormat="0" applyAlignment="0" applyProtection="0">
      <alignment vertical="center"/>
    </xf>
    <xf numFmtId="0" fontId="37" fillId="5" borderId="19" applyNumberFormat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176" fontId="7" fillId="0" borderId="7">
      <alignment horizontal="right" vertical="center"/>
    </xf>
    <xf numFmtId="177" fontId="7" fillId="0" borderId="7">
      <alignment horizontal="right" vertical="center"/>
    </xf>
    <xf numFmtId="178" fontId="7" fillId="0" borderId="7">
      <alignment horizontal="right" vertical="center"/>
    </xf>
    <xf numFmtId="179" fontId="7" fillId="0" borderId="7">
      <alignment horizontal="right" vertical="center"/>
    </xf>
    <xf numFmtId="179" fontId="7" fillId="0" borderId="7">
      <alignment horizontal="right" vertical="center"/>
    </xf>
    <xf numFmtId="10" fontId="7" fillId="0" borderId="7">
      <alignment horizontal="right" vertical="center"/>
    </xf>
    <xf numFmtId="49" fontId="7" fillId="0" borderId="7">
      <alignment horizontal="left" vertical="center" wrapText="1"/>
    </xf>
    <xf numFmtId="180" fontId="7" fillId="0" borderId="7">
      <alignment horizontal="right" vertical="center"/>
    </xf>
  </cellStyleXfs>
  <cellXfs count="197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9" fontId="5" fillId="0" borderId="7" xfId="53" applyFont="1">
      <alignment horizontal="right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7" fillId="0" borderId="0" xfId="55" applyBorder="1">
      <alignment horizontal="left" vertical="center" wrapText="1"/>
    </xf>
    <xf numFmtId="49" fontId="7" fillId="0" borderId="0" xfId="55" applyBorder="1" applyAlignment="1">
      <alignment horizontal="right" vertical="center" wrapText="1"/>
    </xf>
    <xf numFmtId="49" fontId="8" fillId="0" borderId="0" xfId="55" applyFont="1" applyBorder="1" applyAlignment="1">
      <alignment horizontal="center" vertical="center" wrapText="1"/>
    </xf>
    <xf numFmtId="49" fontId="7" fillId="0" borderId="8" xfId="55" applyFont="1" applyBorder="1" applyAlignment="1">
      <alignment horizontal="left" vertical="center" wrapText="1"/>
    </xf>
    <xf numFmtId="49" fontId="9" fillId="0" borderId="7" xfId="55" applyFont="1" applyAlignment="1">
      <alignment horizontal="center" vertical="center" wrapText="1"/>
    </xf>
    <xf numFmtId="49" fontId="10" fillId="0" borderId="7" xfId="55" applyFont="1" applyAlignment="1">
      <alignment horizontal="center" vertical="center" wrapText="1"/>
    </xf>
    <xf numFmtId="49" fontId="9" fillId="0" borderId="7" xfId="55" applyFont="1">
      <alignment horizontal="left" vertical="center" wrapText="1"/>
    </xf>
    <xf numFmtId="178" fontId="7" fillId="0" borderId="7" xfId="51">
      <alignment horizontal="right" vertical="center"/>
    </xf>
    <xf numFmtId="179" fontId="7" fillId="0" borderId="7" xfId="53">
      <alignment horizontal="right" vertical="center"/>
    </xf>
    <xf numFmtId="178" fontId="7" fillId="0" borderId="7" xfId="0" applyNumberFormat="1" applyFont="1" applyBorder="1" applyAlignment="1">
      <alignment horizontal="left" vertical="center"/>
    </xf>
    <xf numFmtId="179" fontId="7" fillId="0" borderId="7" xfId="0" applyNumberFormat="1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3" fillId="0" borderId="0" xfId="0" applyFont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179" fontId="5" fillId="0" borderId="7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4" fontId="3" fillId="0" borderId="12" xfId="0" applyNumberFormat="1" applyFont="1" applyBorder="1" applyAlignment="1" applyProtection="1">
      <alignment horizontal="right" vertical="center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178" fontId="5" fillId="0" borderId="7" xfId="51" applyFont="1" applyAlignment="1">
      <alignment horizontal="center" vertical="center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3" fillId="0" borderId="0" xfId="0" applyFont="1"/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left" vertical="center" wrapText="1" indent="1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49" fontId="5" fillId="0" borderId="7" xfId="55" applyFo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9" fontId="16" fillId="0" borderId="7" xfId="55" applyFont="1">
      <alignment horizontal="left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7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23" fillId="0" borderId="7" xfId="0" applyFont="1" applyBorder="1" applyAlignment="1">
      <alignment vertical="center"/>
    </xf>
    <xf numFmtId="4" fontId="23" fillId="0" borderId="7" xfId="0" applyNumberFormat="1" applyFont="1" applyBorder="1" applyAlignment="1" applyProtection="1">
      <alignment horizontal="right" vertical="center"/>
      <protection locked="0"/>
    </xf>
    <xf numFmtId="49" fontId="23" fillId="0" borderId="7" xfId="55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23" fillId="0" borderId="7" xfId="0" applyFont="1" applyBorder="1" applyAlignment="1">
      <alignment horizontal="center" vertical="center"/>
    </xf>
    <xf numFmtId="4" fontId="23" fillId="0" borderId="7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2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179" fontId="5" fillId="0" borderId="0" xfId="53" applyFont="1" applyBorder="1">
      <alignment horizontal="right" vertical="center"/>
    </xf>
    <xf numFmtId="0" fontId="1" fillId="0" borderId="0" xfId="0" applyFont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23" fillId="0" borderId="6" xfId="0" applyFont="1" applyBorder="1" applyAlignment="1">
      <alignment horizontal="center" vertical="center"/>
    </xf>
    <xf numFmtId="0" fontId="23" fillId="0" borderId="6" xfId="0" applyFont="1" applyBorder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179" fontId="23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23" fillId="0" borderId="6" xfId="0" applyFont="1" applyBorder="1" applyAlignment="1" applyProtection="1">
      <alignment horizontal="center" vertical="center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DateStyle" xfId="49"/>
    <cellStyle name="DateTimeStyle" xfId="50"/>
    <cellStyle name="IntegralNumberStyle" xfId="51"/>
    <cellStyle name="MoneyStyle" xfId="52"/>
    <cellStyle name="NumberStyle" xfId="53"/>
    <cellStyle name="PercentStyle" xfId="54"/>
    <cellStyle name="TextStyle" xfId="55"/>
    <cellStyle name="Time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22"/>
  <sheetViews>
    <sheetView showZeros="0" tabSelected="1" workbookViewId="0">
      <selection activeCell="A2" sqref="A2"/>
    </sheetView>
  </sheetViews>
  <sheetFormatPr defaultColWidth="8" defaultRowHeight="14.25" customHeight="1" outlineLevelCol="3"/>
  <cols>
    <col min="1" max="1" width="26.125" customWidth="1"/>
    <col min="2" max="2" width="31.25" customWidth="1"/>
    <col min="3" max="3" width="35.25" customWidth="1"/>
    <col min="4" max="4" width="35.5" customWidth="1"/>
  </cols>
  <sheetData>
    <row r="1" customFormat="1" ht="26.25" customHeight="1" spans="1:4">
      <c r="A1" s="187" t="s">
        <v>0</v>
      </c>
      <c r="B1" s="188"/>
      <c r="C1" s="188"/>
      <c r="D1" s="188"/>
    </row>
    <row r="2" ht="25.5" customHeight="1" spans="1:4">
      <c r="D2" s="96" t="s">
        <v>1</v>
      </c>
    </row>
    <row r="3" ht="27.75" customHeight="1" spans="1:4">
      <c r="A3" s="47" t="s">
        <v>2</v>
      </c>
      <c r="B3" s="189"/>
      <c r="C3" s="189"/>
      <c r="D3" s="189"/>
    </row>
    <row r="4" ht="21" customHeight="1" spans="1:4">
      <c r="A4" s="95" t="str">
        <f>"单位名称："&amp;"云南省禁毒教育科研基地"</f>
        <v>单位名称：云南省禁毒教育科研基地</v>
      </c>
      <c r="B4" s="148"/>
      <c r="C4" s="148"/>
      <c r="D4" s="94" t="s">
        <v>3</v>
      </c>
    </row>
    <row r="5" ht="19.5" customHeight="1" spans="1:4">
      <c r="A5" s="10" t="s">
        <v>4</v>
      </c>
      <c r="B5" s="12"/>
      <c r="C5" s="10" t="s">
        <v>5</v>
      </c>
      <c r="D5" s="12"/>
    </row>
    <row r="6" ht="19.5" customHeight="1" spans="1:4">
      <c r="A6" s="15" t="s">
        <v>6</v>
      </c>
      <c r="B6" s="15" t="s">
        <v>7</v>
      </c>
      <c r="C6" s="15" t="s">
        <v>8</v>
      </c>
      <c r="D6" s="15" t="s">
        <v>7</v>
      </c>
    </row>
    <row r="7" ht="11.25" customHeight="1" spans="1:4">
      <c r="A7" s="18"/>
      <c r="B7" s="18"/>
      <c r="C7" s="18"/>
      <c r="D7" s="18"/>
    </row>
    <row r="8" ht="23.25" customHeight="1" spans="1:4">
      <c r="A8" s="159" t="s">
        <v>9</v>
      </c>
      <c r="B8" s="137"/>
      <c r="C8" s="126" t="str">
        <f>"一"&amp;"、"&amp;"公共安全支出"</f>
        <v>一、公共安全支出</v>
      </c>
      <c r="D8" s="137">
        <v>5900000</v>
      </c>
    </row>
    <row r="9" ht="23.25" customHeight="1" spans="1:4">
      <c r="A9" s="159" t="s">
        <v>10</v>
      </c>
      <c r="B9" s="137"/>
      <c r="C9" s="126"/>
      <c r="D9" s="137"/>
    </row>
    <row r="10" ht="23.25" customHeight="1" spans="1:4">
      <c r="A10" s="159" t="s">
        <v>11</v>
      </c>
      <c r="B10" s="137"/>
      <c r="C10" s="126"/>
      <c r="D10" s="137"/>
    </row>
    <row r="11" ht="23.25" customHeight="1" spans="1:4">
      <c r="A11" s="159" t="s">
        <v>12</v>
      </c>
      <c r="B11" s="90"/>
      <c r="C11" s="126"/>
      <c r="D11" s="137"/>
    </row>
    <row r="12" ht="23.25" customHeight="1" spans="1:4">
      <c r="A12" s="159" t="s">
        <v>13</v>
      </c>
      <c r="B12" s="137">
        <v>5900000</v>
      </c>
      <c r="C12" s="126"/>
      <c r="D12" s="137"/>
    </row>
    <row r="13" ht="23.25" customHeight="1" spans="1:4">
      <c r="A13" s="159" t="s">
        <v>14</v>
      </c>
      <c r="B13" s="90"/>
      <c r="C13" s="126"/>
      <c r="D13" s="137"/>
    </row>
    <row r="14" ht="23.25" customHeight="1" spans="1:4">
      <c r="A14" s="159" t="s">
        <v>15</v>
      </c>
      <c r="B14" s="90">
        <v>5900000</v>
      </c>
      <c r="C14" s="126"/>
      <c r="D14" s="137"/>
    </row>
    <row r="15" ht="23.25" customHeight="1" spans="1:4">
      <c r="A15" s="159" t="s">
        <v>16</v>
      </c>
      <c r="B15" s="90"/>
      <c r="C15" s="126"/>
      <c r="D15" s="137"/>
    </row>
    <row r="16" ht="23.25" customHeight="1" spans="1:4">
      <c r="A16" s="190" t="s">
        <v>17</v>
      </c>
      <c r="B16" s="90"/>
      <c r="C16" s="126"/>
      <c r="D16" s="137"/>
    </row>
    <row r="17" ht="23.25" customHeight="1" spans="1:4">
      <c r="A17" s="190" t="s">
        <v>18</v>
      </c>
      <c r="B17" s="137"/>
      <c r="C17" s="126"/>
      <c r="D17" s="137"/>
    </row>
    <row r="18" ht="23.25" customHeight="1" spans="1:4">
      <c r="A18" s="191" t="s">
        <v>19</v>
      </c>
      <c r="B18" s="155">
        <v>5900000</v>
      </c>
      <c r="C18" s="154" t="s">
        <v>20</v>
      </c>
      <c r="D18" s="155">
        <v>5900000</v>
      </c>
    </row>
    <row r="19" ht="23.25" customHeight="1" spans="1:4">
      <c r="A19" s="192" t="s">
        <v>21</v>
      </c>
      <c r="B19" s="155"/>
      <c r="C19" s="193" t="s">
        <v>22</v>
      </c>
      <c r="D19" s="194"/>
    </row>
    <row r="20" ht="23.25" customHeight="1" spans="1:4">
      <c r="A20" s="195" t="s">
        <v>23</v>
      </c>
      <c r="B20" s="137"/>
      <c r="C20" s="157" t="s">
        <v>23</v>
      </c>
      <c r="D20" s="90"/>
    </row>
    <row r="21" ht="23.25" customHeight="1" spans="1:4">
      <c r="A21" s="195" t="s">
        <v>24</v>
      </c>
      <c r="B21" s="137"/>
      <c r="C21" s="157" t="s">
        <v>24</v>
      </c>
      <c r="D21" s="90"/>
    </row>
    <row r="22" ht="23.25" customHeight="1" spans="1:4">
      <c r="A22" s="196" t="s">
        <v>25</v>
      </c>
      <c r="B22" s="155">
        <v>5900000</v>
      </c>
      <c r="C22" s="154" t="s">
        <v>26</v>
      </c>
      <c r="D22" s="151">
        <v>5900000</v>
      </c>
    </row>
  </sheetData>
  <mergeCells count="9">
    <mergeCell ref="A1:D1"/>
    <mergeCell ref="A3:D3"/>
    <mergeCell ref="A4:B4"/>
    <mergeCell ref="A5:B5"/>
    <mergeCell ref="C5:D5"/>
    <mergeCell ref="A6:A7"/>
    <mergeCell ref="B6:B7"/>
    <mergeCell ref="C6:C7"/>
    <mergeCell ref="D6:D7"/>
  </mergeCells>
  <pageMargins left="0.511811023622047" right="0.511811023622047" top="0.551181102362205" bottom="0.551181102362205" header="0.31496062992126" footer="0.31496062992126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10"/>
  <sheetViews>
    <sheetView showZeros="0" workbookViewId="0">
      <selection activeCell="A2" sqref="A2:F2"/>
    </sheetView>
  </sheetViews>
  <sheetFormatPr defaultColWidth="9.125" defaultRowHeight="14.25" customHeight="1" outlineLevelCol="5"/>
  <cols>
    <col min="1" max="1" width="14.875" customWidth="1"/>
    <col min="2" max="2" width="17.375" customWidth="1"/>
    <col min="3" max="3" width="19.875" customWidth="1"/>
    <col min="4" max="4" width="20.125" customWidth="1"/>
    <col min="5" max="5" width="24.5" customWidth="1"/>
    <col min="6" max="6" width="33.5" customWidth="1"/>
  </cols>
  <sheetData>
    <row r="1" ht="29.25" customHeight="1" spans="1:6">
      <c r="F1" s="57" t="s">
        <v>204</v>
      </c>
    </row>
    <row r="2" ht="38.25" customHeight="1" spans="1:6">
      <c r="A2" s="28" t="s">
        <v>205</v>
      </c>
      <c r="B2" s="28"/>
      <c r="C2" s="28"/>
      <c r="D2" s="28"/>
      <c r="E2" s="28"/>
      <c r="F2" s="28"/>
    </row>
    <row r="3" ht="27.75" customHeight="1" spans="1:6">
      <c r="A3" s="102" t="str">
        <f>"单位名称："&amp;"云南省禁毒教育科研基地"</f>
        <v>单位名称：云南省禁毒教育科研基地</v>
      </c>
      <c r="B3" s="102"/>
      <c r="C3" s="103"/>
      <c r="D3" s="60"/>
      <c r="E3" s="60"/>
      <c r="F3" s="104" t="s">
        <v>3</v>
      </c>
    </row>
    <row r="4" ht="30.75" customHeight="1" spans="1:6">
      <c r="A4" s="9" t="s">
        <v>103</v>
      </c>
      <c r="B4" s="9" t="s">
        <v>49</v>
      </c>
      <c r="C4" s="9" t="s">
        <v>50</v>
      </c>
      <c r="D4" s="15" t="s">
        <v>206</v>
      </c>
      <c r="E4" s="64"/>
      <c r="F4" s="64"/>
    </row>
    <row r="5" ht="30" customHeight="1" spans="1:6">
      <c r="A5" s="18"/>
      <c r="B5" s="18"/>
      <c r="C5" s="18"/>
      <c r="D5" s="15" t="s">
        <v>31</v>
      </c>
      <c r="E5" s="64" t="s">
        <v>58</v>
      </c>
      <c r="F5" s="64" t="s">
        <v>59</v>
      </c>
    </row>
    <row r="6" ht="27.75" customHeight="1" spans="1:6">
      <c r="A6" s="64">
        <v>1</v>
      </c>
      <c r="B6" s="64">
        <v>2</v>
      </c>
      <c r="C6" s="64">
        <v>3</v>
      </c>
      <c r="D6" s="64">
        <v>4</v>
      </c>
      <c r="E6" s="64">
        <v>5</v>
      </c>
      <c r="F6" s="64">
        <v>6</v>
      </c>
    </row>
    <row r="7" ht="27.75" customHeight="1" spans="1:6">
      <c r="A7" s="31"/>
      <c r="B7" s="31"/>
      <c r="C7" s="31"/>
      <c r="D7" s="22"/>
      <c r="E7" s="22"/>
      <c r="F7" s="22"/>
    </row>
    <row r="8" ht="27.75" customHeight="1" spans="1:6">
      <c r="A8" s="105" t="s">
        <v>68</v>
      </c>
      <c r="B8" s="106"/>
      <c r="C8" s="106" t="s">
        <v>68</v>
      </c>
      <c r="D8" s="22"/>
      <c r="E8" s="22"/>
      <c r="F8" s="22"/>
    </row>
    <row r="10" customHeight="1" spans="1:6">
      <c r="A10" s="26" t="s">
        <v>80</v>
      </c>
      <c r="B10" s="27"/>
    </row>
  </sheetData>
  <mergeCells count="8">
    <mergeCell ref="A2:F2"/>
    <mergeCell ref="A3:B3"/>
    <mergeCell ref="D4:F4"/>
    <mergeCell ref="A8:C8"/>
    <mergeCell ref="A10:B10"/>
    <mergeCell ref="A4:A5"/>
    <mergeCell ref="B4:B5"/>
    <mergeCell ref="C4:C5"/>
  </mergeCells>
  <pageMargins left="0.7" right="0.7" top="0.75" bottom="0.75" header="0.3" footer="0.3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Q12"/>
  <sheetViews>
    <sheetView showZeros="0" workbookViewId="0">
      <selection activeCell="C8" sqref="C8"/>
    </sheetView>
  </sheetViews>
  <sheetFormatPr defaultColWidth="9.125" defaultRowHeight="14.25" customHeight="1"/>
  <cols>
    <col min="1" max="1" width="10.5" customWidth="1"/>
    <col min="2" max="2" width="10.125" customWidth="1"/>
    <col min="3" max="3" width="10.875" customWidth="1"/>
    <col min="4" max="4" width="5" customWidth="1"/>
    <col min="5" max="5" width="6.125" customWidth="1"/>
    <col min="6" max="6" width="8" customWidth="1"/>
    <col min="7" max="7" width="5.5" customWidth="1"/>
    <col min="8" max="8" width="8.25" customWidth="1"/>
    <col min="9" max="9" width="6.5" customWidth="1"/>
    <col min="10" max="10" width="8.75" customWidth="1"/>
    <col min="11" max="11" width="10" customWidth="1"/>
    <col min="12" max="12" width="5.375" customWidth="1"/>
    <col min="13" max="13" width="7" customWidth="1"/>
    <col min="14" max="14" width="10" customWidth="1"/>
    <col min="15" max="16" width="8.375" customWidth="1"/>
    <col min="17" max="17" width="10.375" customWidth="1"/>
  </cols>
  <sheetData>
    <row r="1" ht="24" customHeight="1" spans="1:17">
      <c r="O1" s="46"/>
      <c r="P1" s="46"/>
      <c r="Q1" s="94" t="s">
        <v>207</v>
      </c>
    </row>
    <row r="2" ht="27.75" customHeight="1" spans="1:17">
      <c r="A2" s="58" t="s">
        <v>208</v>
      </c>
      <c r="B2" s="28"/>
      <c r="C2" s="28"/>
      <c r="D2" s="28"/>
      <c r="E2" s="28"/>
      <c r="F2" s="28"/>
      <c r="G2" s="28"/>
      <c r="H2" s="28"/>
      <c r="I2" s="28"/>
      <c r="J2" s="28"/>
      <c r="K2" s="48"/>
      <c r="L2" s="28"/>
      <c r="M2" s="28"/>
      <c r="N2" s="28"/>
      <c r="O2" s="48"/>
      <c r="P2" s="48"/>
      <c r="Q2" s="28"/>
    </row>
    <row r="3" ht="36" customHeight="1" spans="1:17">
      <c r="A3" s="95" t="str">
        <f>"单位名称："&amp;"云南省禁毒教育科研基地"</f>
        <v>单位名称：云南省禁毒教育科研基地</v>
      </c>
      <c r="B3" s="6"/>
      <c r="C3" s="6"/>
      <c r="D3" s="6"/>
      <c r="E3" s="6"/>
      <c r="F3" s="6"/>
      <c r="G3" s="6"/>
      <c r="H3" s="6"/>
      <c r="I3" s="6"/>
      <c r="J3" s="6"/>
      <c r="O3" s="63"/>
      <c r="P3" s="63"/>
      <c r="Q3" s="96" t="s">
        <v>94</v>
      </c>
    </row>
    <row r="4" ht="27" customHeight="1" spans="1:17">
      <c r="A4" s="9" t="s">
        <v>209</v>
      </c>
      <c r="B4" s="74" t="s">
        <v>210</v>
      </c>
      <c r="C4" s="74" t="s">
        <v>211</v>
      </c>
      <c r="D4" s="74" t="s">
        <v>212</v>
      </c>
      <c r="E4" s="74" t="s">
        <v>213</v>
      </c>
      <c r="F4" s="74" t="s">
        <v>214</v>
      </c>
      <c r="G4" s="75" t="s">
        <v>110</v>
      </c>
      <c r="H4" s="75"/>
      <c r="I4" s="75"/>
      <c r="J4" s="75"/>
      <c r="K4" s="76"/>
      <c r="L4" s="75"/>
      <c r="M4" s="75"/>
      <c r="N4" s="75"/>
      <c r="O4" s="77"/>
      <c r="P4" s="76"/>
      <c r="Q4" s="78"/>
    </row>
    <row r="5" ht="30" customHeight="1" spans="1:17">
      <c r="A5" s="14"/>
      <c r="B5" s="79"/>
      <c r="C5" s="79"/>
      <c r="D5" s="79"/>
      <c r="E5" s="79"/>
      <c r="F5" s="79"/>
      <c r="G5" s="79" t="s">
        <v>31</v>
      </c>
      <c r="H5" s="79" t="s">
        <v>34</v>
      </c>
      <c r="I5" s="79" t="s">
        <v>215</v>
      </c>
      <c r="J5" s="79" t="s">
        <v>216</v>
      </c>
      <c r="K5" s="80" t="s">
        <v>217</v>
      </c>
      <c r="L5" s="81" t="s">
        <v>218</v>
      </c>
      <c r="M5" s="81"/>
      <c r="N5" s="81"/>
      <c r="O5" s="82"/>
      <c r="P5" s="83"/>
      <c r="Q5" s="84"/>
    </row>
    <row r="6" ht="60.75" customHeight="1" spans="1:17">
      <c r="A6" s="17"/>
      <c r="B6" s="84"/>
      <c r="C6" s="84"/>
      <c r="D6" s="84"/>
      <c r="E6" s="84"/>
      <c r="F6" s="84"/>
      <c r="G6" s="84"/>
      <c r="H6" s="84" t="s">
        <v>33</v>
      </c>
      <c r="I6" s="84"/>
      <c r="J6" s="84"/>
      <c r="K6" s="85"/>
      <c r="L6" s="84" t="s">
        <v>33</v>
      </c>
      <c r="M6" s="84" t="s">
        <v>44</v>
      </c>
      <c r="N6" s="84" t="s">
        <v>117</v>
      </c>
      <c r="O6" s="86" t="s">
        <v>40</v>
      </c>
      <c r="P6" s="85" t="s">
        <v>41</v>
      </c>
      <c r="Q6" s="84" t="s">
        <v>42</v>
      </c>
    </row>
    <row r="7" ht="34.5" customHeight="1" spans="1:17">
      <c r="A7" s="18">
        <v>1</v>
      </c>
      <c r="B7" s="97">
        <v>2</v>
      </c>
      <c r="C7" s="97">
        <v>3</v>
      </c>
      <c r="D7" s="97">
        <v>4</v>
      </c>
      <c r="E7" s="97">
        <v>5</v>
      </c>
      <c r="F7" s="97">
        <v>6</v>
      </c>
      <c r="G7" s="98">
        <v>7</v>
      </c>
      <c r="H7" s="98">
        <v>8</v>
      </c>
      <c r="I7" s="98">
        <v>9</v>
      </c>
      <c r="J7" s="98">
        <v>10</v>
      </c>
      <c r="K7" s="98">
        <v>11</v>
      </c>
      <c r="L7" s="98">
        <v>12</v>
      </c>
      <c r="M7" s="98">
        <v>13</v>
      </c>
      <c r="N7" s="98">
        <v>14</v>
      </c>
      <c r="O7" s="98">
        <v>15</v>
      </c>
      <c r="P7" s="98">
        <v>16</v>
      </c>
      <c r="Q7" s="98">
        <v>17</v>
      </c>
    </row>
    <row r="8" ht="34.5" customHeight="1" spans="1:17">
      <c r="A8" s="87"/>
      <c r="B8" s="88"/>
      <c r="C8" s="88"/>
      <c r="D8" s="88"/>
      <c r="E8" s="99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ht="34.5" customHeight="1" spans="1:17">
      <c r="A9" s="87"/>
      <c r="B9" s="88"/>
      <c r="C9" s="88"/>
      <c r="D9" s="100"/>
      <c r="E9" s="101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ht="34.5" customHeight="1" spans="1:17">
      <c r="A10" s="91" t="s">
        <v>68</v>
      </c>
      <c r="B10" s="92"/>
      <c r="C10" s="92"/>
      <c r="D10" s="92"/>
      <c r="E10" s="99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  <row r="12" customHeight="1" spans="1:17">
      <c r="A12" s="26" t="s">
        <v>80</v>
      </c>
      <c r="B12" s="27"/>
    </row>
  </sheetData>
  <mergeCells count="17">
    <mergeCell ref="A2:Q2"/>
    <mergeCell ref="A3:F3"/>
    <mergeCell ref="G4:Q4"/>
    <mergeCell ref="L5:Q5"/>
    <mergeCell ref="A10:E10"/>
    <mergeCell ref="A12:B12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31496062992126" right="0.31496062992126" top="0.748031496062992" bottom="0.748031496062992" header="0.31496062992126" footer="0.31496062992126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N12"/>
  <sheetViews>
    <sheetView showZeros="0" workbookViewId="0">
      <selection activeCell="A12" sqref="A12:B12"/>
    </sheetView>
  </sheetViews>
  <sheetFormatPr defaultColWidth="9.125" defaultRowHeight="14.25" customHeight="1"/>
  <cols>
    <col min="1" max="1" width="9.375" customWidth="1"/>
    <col min="2" max="2" width="11.125" customWidth="1"/>
    <col min="3" max="3" width="16" customWidth="1"/>
    <col min="4" max="4" width="9" customWidth="1"/>
    <col min="5" max="5" width="10.5" customWidth="1"/>
    <col min="6" max="6" width="10" customWidth="1"/>
    <col min="7" max="8" width="9.125" customWidth="1"/>
    <col min="9" max="9" width="8.125" customWidth="1"/>
    <col min="10" max="10" width="9.5" customWidth="1"/>
    <col min="11" max="11" width="10.625" customWidth="1"/>
    <col min="12" max="12" width="9.5" customWidth="1"/>
    <col min="13" max="13" width="10" customWidth="1"/>
    <col min="14" max="14" width="8.75" customWidth="1"/>
  </cols>
  <sheetData>
    <row r="1" ht="22.5" customHeight="1" spans="1:14">
      <c r="A1" s="62"/>
      <c r="B1" s="62"/>
      <c r="C1" s="62"/>
      <c r="D1" s="62"/>
      <c r="E1" s="62"/>
      <c r="F1" s="62"/>
      <c r="G1" s="62"/>
      <c r="H1" s="67"/>
      <c r="I1" s="62"/>
      <c r="J1" s="62"/>
      <c r="K1" s="62"/>
      <c r="L1" s="46"/>
      <c r="M1" s="68"/>
      <c r="N1" s="69" t="s">
        <v>219</v>
      </c>
    </row>
    <row r="2" ht="33" customHeight="1" spans="1:14">
      <c r="A2" s="58" t="s">
        <v>220</v>
      </c>
      <c r="B2" s="70"/>
      <c r="C2" s="70"/>
      <c r="D2" s="70"/>
      <c r="E2" s="70"/>
      <c r="F2" s="70"/>
      <c r="G2" s="70"/>
      <c r="H2" s="71"/>
      <c r="I2" s="70"/>
      <c r="J2" s="70"/>
      <c r="K2" s="70"/>
      <c r="L2" s="48"/>
      <c r="M2" s="71"/>
      <c r="N2" s="70"/>
    </row>
    <row r="3" ht="23.25" customHeight="1" spans="1:14">
      <c r="A3" s="59" t="str">
        <f>"单位名称："&amp;"云南省禁毒教育科研基地"</f>
        <v>单位名称：云南省禁毒教育科研基地</v>
      </c>
      <c r="B3" s="60"/>
      <c r="C3" s="60"/>
      <c r="D3" s="60"/>
      <c r="E3" s="60"/>
      <c r="F3" s="60"/>
      <c r="G3" s="60"/>
      <c r="H3" s="67"/>
      <c r="I3" s="62"/>
      <c r="J3" s="62"/>
      <c r="K3" s="62"/>
      <c r="L3" s="63"/>
      <c r="M3" s="72"/>
      <c r="N3" s="73" t="s">
        <v>94</v>
      </c>
    </row>
    <row r="4" ht="27" customHeight="1" spans="1:14">
      <c r="A4" s="9" t="s">
        <v>209</v>
      </c>
      <c r="B4" s="74" t="s">
        <v>221</v>
      </c>
      <c r="C4" s="74" t="s">
        <v>222</v>
      </c>
      <c r="D4" s="75" t="s">
        <v>110</v>
      </c>
      <c r="E4" s="75"/>
      <c r="F4" s="75"/>
      <c r="G4" s="75"/>
      <c r="H4" s="76"/>
      <c r="I4" s="75"/>
      <c r="J4" s="75"/>
      <c r="K4" s="75"/>
      <c r="L4" s="77"/>
      <c r="M4" s="76"/>
      <c r="N4" s="78"/>
    </row>
    <row r="5" ht="33.75" customHeight="1" spans="1:14">
      <c r="A5" s="14"/>
      <c r="B5" s="79"/>
      <c r="C5" s="79"/>
      <c r="D5" s="79" t="s">
        <v>31</v>
      </c>
      <c r="E5" s="79" t="s">
        <v>34</v>
      </c>
      <c r="F5" s="79" t="s">
        <v>215</v>
      </c>
      <c r="G5" s="79" t="s">
        <v>216</v>
      </c>
      <c r="H5" s="80" t="s">
        <v>217</v>
      </c>
      <c r="I5" s="81" t="s">
        <v>218</v>
      </c>
      <c r="J5" s="81"/>
      <c r="K5" s="81"/>
      <c r="L5" s="82"/>
      <c r="M5" s="83"/>
      <c r="N5" s="84"/>
    </row>
    <row r="6" ht="54" customHeight="1" spans="1:14">
      <c r="A6" s="17"/>
      <c r="B6" s="84"/>
      <c r="C6" s="84"/>
      <c r="D6" s="84"/>
      <c r="E6" s="84"/>
      <c r="F6" s="84"/>
      <c r="G6" s="84"/>
      <c r="H6" s="85"/>
      <c r="I6" s="84" t="s">
        <v>33</v>
      </c>
      <c r="J6" s="84" t="s">
        <v>44</v>
      </c>
      <c r="K6" s="84" t="s">
        <v>117</v>
      </c>
      <c r="L6" s="86" t="s">
        <v>40</v>
      </c>
      <c r="M6" s="85" t="s">
        <v>41</v>
      </c>
      <c r="N6" s="84" t="s">
        <v>42</v>
      </c>
    </row>
    <row r="7" ht="33.75" customHeight="1" spans="1:14">
      <c r="A7" s="17">
        <v>1</v>
      </c>
      <c r="B7" s="84">
        <v>2</v>
      </c>
      <c r="C7" s="84">
        <v>3</v>
      </c>
      <c r="D7" s="85">
        <v>4</v>
      </c>
      <c r="E7" s="85">
        <v>5</v>
      </c>
      <c r="F7" s="85">
        <v>6</v>
      </c>
      <c r="G7" s="85">
        <v>7</v>
      </c>
      <c r="H7" s="85">
        <v>8</v>
      </c>
      <c r="I7" s="85">
        <v>9</v>
      </c>
      <c r="J7" s="85">
        <v>10</v>
      </c>
      <c r="K7" s="85">
        <v>11</v>
      </c>
      <c r="L7" s="85">
        <v>12</v>
      </c>
      <c r="M7" s="85">
        <v>13</v>
      </c>
      <c r="N7" s="85">
        <v>14</v>
      </c>
    </row>
    <row r="8" ht="33.75" customHeight="1" spans="1:14">
      <c r="A8" s="87"/>
      <c r="B8" s="88"/>
      <c r="C8" s="88"/>
      <c r="D8" s="89"/>
      <c r="E8" s="89"/>
      <c r="F8" s="89"/>
      <c r="G8" s="89"/>
      <c r="H8" s="89"/>
      <c r="I8" s="89"/>
      <c r="J8" s="89"/>
      <c r="K8" s="89"/>
      <c r="L8" s="90"/>
      <c r="M8" s="89"/>
      <c r="N8" s="89"/>
    </row>
    <row r="9" ht="33.75" customHeight="1" spans="1:14">
      <c r="A9" s="87"/>
      <c r="B9" s="88"/>
      <c r="C9" s="88"/>
      <c r="D9" s="89"/>
      <c r="E9" s="89"/>
      <c r="F9" s="89"/>
      <c r="G9" s="89"/>
      <c r="H9" s="89"/>
      <c r="I9" s="89"/>
      <c r="J9" s="89"/>
      <c r="K9" s="89"/>
      <c r="L9" s="90"/>
      <c r="M9" s="89"/>
      <c r="N9" s="89"/>
    </row>
    <row r="10" ht="33.75" customHeight="1" spans="1:14">
      <c r="A10" s="91" t="s">
        <v>68</v>
      </c>
      <c r="B10" s="92"/>
      <c r="C10" s="93"/>
      <c r="D10" s="89"/>
      <c r="E10" s="89"/>
      <c r="F10" s="89"/>
      <c r="G10" s="89"/>
      <c r="H10" s="89"/>
      <c r="I10" s="89"/>
      <c r="J10" s="89"/>
      <c r="K10" s="89"/>
      <c r="L10" s="90"/>
      <c r="M10" s="89"/>
      <c r="N10" s="89"/>
    </row>
    <row r="11" ht="31.5" customHeight="1"/>
    <row r="12" ht="23.25" customHeight="1" spans="1:14">
      <c r="A12" s="26" t="s">
        <v>80</v>
      </c>
      <c r="B12" s="27"/>
    </row>
  </sheetData>
  <mergeCells count="14">
    <mergeCell ref="A2:N2"/>
    <mergeCell ref="A3:C3"/>
    <mergeCell ref="D4:N4"/>
    <mergeCell ref="I5:N5"/>
    <mergeCell ref="A10:C10"/>
    <mergeCell ref="A12:B12"/>
    <mergeCell ref="A4:A6"/>
    <mergeCell ref="B4:B6"/>
    <mergeCell ref="C4:C6"/>
    <mergeCell ref="D5:D6"/>
    <mergeCell ref="E5:E6"/>
    <mergeCell ref="F5:F6"/>
    <mergeCell ref="G5:G6"/>
    <mergeCell ref="H5:H6"/>
  </mergeCells>
  <pageMargins left="0.31496062992126" right="0.31496062992126" top="0.748031496062992" bottom="0.748031496062992" header="0.31496062992126" footer="0.31496062992126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X10"/>
  <sheetViews>
    <sheetView showZeros="0" workbookViewId="0">
      <selection activeCell="Q8" sqref="P8:Q8"/>
    </sheetView>
  </sheetViews>
  <sheetFormatPr defaultColWidth="9.125" defaultRowHeight="14.25" customHeight="1"/>
  <cols>
    <col min="1" max="1" width="10.375" customWidth="1"/>
    <col min="2" max="2" width="6.125" customWidth="1"/>
    <col min="3" max="3" width="8.25" customWidth="1"/>
    <col min="4" max="4" width="7.25" customWidth="1"/>
    <col min="5" max="5" width="5.375" customWidth="1"/>
    <col min="6" max="6" width="4.875" customWidth="1"/>
    <col min="7" max="7" width="5.125" customWidth="1"/>
    <col min="8" max="8" width="5.25" customWidth="1"/>
    <col min="9" max="9" width="4.75" customWidth="1"/>
    <col min="10" max="10" width="4.875" customWidth="1"/>
    <col min="11" max="12" width="5.25" customWidth="1"/>
    <col min="13" max="13" width="5.125" customWidth="1"/>
    <col min="14" max="14" width="5" customWidth="1"/>
    <col min="15" max="15" width="5.375" customWidth="1"/>
    <col min="16" max="16" width="5.625" customWidth="1"/>
    <col min="17" max="17" width="5.375" customWidth="1"/>
    <col min="18" max="18" width="5.5" customWidth="1"/>
    <col min="19" max="19" width="4.875" customWidth="1"/>
    <col min="20" max="20" width="5" customWidth="1"/>
    <col min="21" max="21" width="5.625" customWidth="1"/>
    <col min="22" max="22" width="5.5" customWidth="1"/>
    <col min="23" max="23" width="6.375" customWidth="1"/>
    <col min="24" max="24" width="11.375" customWidth="1"/>
  </cols>
  <sheetData>
    <row r="1" ht="26.25" customHeight="1" spans="1:24">
      <c r="D1" s="57"/>
      <c r="W1" s="46"/>
      <c r="X1" s="46" t="s">
        <v>223</v>
      </c>
    </row>
    <row r="2" ht="35.25" customHeight="1" spans="1:24">
      <c r="A2" s="58" t="s">
        <v>224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ht="39" customHeight="1" spans="1:24">
      <c r="A3" s="59" t="str">
        <f>"单位名称："&amp;"云南省禁毒教育科研基地"</f>
        <v>单位名称：云南省禁毒教育科研基地</v>
      </c>
      <c r="B3" s="60"/>
      <c r="C3" s="60"/>
      <c r="D3" s="61"/>
      <c r="E3" s="62"/>
      <c r="F3" s="62"/>
      <c r="G3" s="62"/>
      <c r="H3" s="62"/>
      <c r="I3" s="62"/>
      <c r="W3" s="63"/>
      <c r="X3" s="63" t="s">
        <v>94</v>
      </c>
    </row>
    <row r="4" ht="32.25" customHeight="1" spans="1:24">
      <c r="A4" s="9" t="s">
        <v>225</v>
      </c>
      <c r="B4" s="10" t="s">
        <v>110</v>
      </c>
      <c r="C4" s="11"/>
      <c r="D4" s="11"/>
      <c r="E4" s="64" t="s">
        <v>226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</row>
    <row r="5" ht="55.5" customHeight="1" spans="1:24">
      <c r="A5" s="17"/>
      <c r="B5" s="29" t="s">
        <v>31</v>
      </c>
      <c r="C5" s="9" t="s">
        <v>34</v>
      </c>
      <c r="D5" s="65" t="s">
        <v>227</v>
      </c>
      <c r="E5" s="64" t="s">
        <v>228</v>
      </c>
      <c r="F5" s="64" t="s">
        <v>229</v>
      </c>
      <c r="G5" s="64" t="s">
        <v>230</v>
      </c>
      <c r="H5" s="64" t="s">
        <v>231</v>
      </c>
      <c r="I5" s="64" t="s">
        <v>232</v>
      </c>
      <c r="J5" s="64" t="s">
        <v>233</v>
      </c>
      <c r="K5" s="64" t="s">
        <v>234</v>
      </c>
      <c r="L5" s="49" t="s">
        <v>235</v>
      </c>
      <c r="M5" s="64" t="s">
        <v>236</v>
      </c>
      <c r="N5" s="64" t="s">
        <v>237</v>
      </c>
      <c r="O5" s="64" t="s">
        <v>238</v>
      </c>
      <c r="P5" s="64" t="s">
        <v>239</v>
      </c>
      <c r="Q5" s="64" t="s">
        <v>240</v>
      </c>
      <c r="R5" s="64" t="s">
        <v>241</v>
      </c>
      <c r="S5" s="64" t="s">
        <v>242</v>
      </c>
      <c r="T5" s="64" t="s">
        <v>243</v>
      </c>
      <c r="U5" s="64" t="s">
        <v>244</v>
      </c>
      <c r="V5" s="64" t="s">
        <v>245</v>
      </c>
      <c r="W5" s="64" t="s">
        <v>246</v>
      </c>
      <c r="X5" s="49" t="s">
        <v>247</v>
      </c>
    </row>
    <row r="6" ht="42" customHeight="1" spans="1:24">
      <c r="A6" s="64">
        <v>1</v>
      </c>
      <c r="B6" s="64">
        <v>2</v>
      </c>
      <c r="C6" s="64">
        <v>3</v>
      </c>
      <c r="D6" s="10">
        <v>4</v>
      </c>
      <c r="E6" s="64">
        <v>5</v>
      </c>
      <c r="F6" s="64">
        <v>6</v>
      </c>
      <c r="G6" s="64">
        <v>7</v>
      </c>
      <c r="H6" s="10">
        <v>8</v>
      </c>
      <c r="I6" s="64">
        <v>9</v>
      </c>
      <c r="J6" s="64">
        <v>10</v>
      </c>
      <c r="K6" s="64">
        <v>11</v>
      </c>
      <c r="L6" s="10">
        <v>12</v>
      </c>
      <c r="M6" s="64">
        <v>13</v>
      </c>
      <c r="N6" s="64">
        <v>14</v>
      </c>
      <c r="O6" s="64">
        <v>15</v>
      </c>
      <c r="P6" s="10">
        <v>16</v>
      </c>
      <c r="Q6" s="64">
        <v>17</v>
      </c>
      <c r="R6" s="64">
        <v>18</v>
      </c>
      <c r="S6" s="64">
        <v>19</v>
      </c>
      <c r="T6" s="10">
        <v>20</v>
      </c>
      <c r="U6" s="10">
        <v>21</v>
      </c>
      <c r="V6" s="10">
        <v>22</v>
      </c>
      <c r="W6" s="64">
        <v>23</v>
      </c>
      <c r="X6" s="64">
        <v>24</v>
      </c>
    </row>
    <row r="7" ht="42" customHeight="1" spans="1:24">
      <c r="A7" s="3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66"/>
      <c r="X7" s="22"/>
    </row>
    <row r="8" ht="42" customHeight="1" spans="1:24">
      <c r="A8" s="3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66"/>
      <c r="X8" s="22"/>
    </row>
    <row r="9" ht="28.5" customHeight="1"/>
    <row r="10" customHeight="1" spans="1:24">
      <c r="A10" s="26" t="s">
        <v>80</v>
      </c>
      <c r="B10" s="27"/>
      <c r="C10" s="27"/>
    </row>
  </sheetData>
  <mergeCells count="6">
    <mergeCell ref="A2:X2"/>
    <mergeCell ref="A3:I3"/>
    <mergeCell ref="B4:D4"/>
    <mergeCell ref="E4:X4"/>
    <mergeCell ref="A10:C10"/>
    <mergeCell ref="A4:A5"/>
  </mergeCells>
  <pageMargins left="0.31496062992126" right="0.31496062992126" top="0.748031496062992" bottom="0.748031496062992" header="0.31496062992126" footer="0.31496062992126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10"/>
  <sheetViews>
    <sheetView showZeros="0" workbookViewId="0">
      <selection activeCell="J1" sqref="J1"/>
    </sheetView>
  </sheetViews>
  <sheetFormatPr defaultColWidth="9.125" defaultRowHeight="12" customHeight="1"/>
  <cols>
    <col min="1" max="1" width="18.5" customWidth="1"/>
    <col min="2" max="2" width="17.5" customWidth="1"/>
    <col min="3" max="3" width="11.5" customWidth="1"/>
    <col min="4" max="4" width="10.875" customWidth="1"/>
    <col min="5" max="5" width="12.875" customWidth="1"/>
    <col min="6" max="6" width="8.875" customWidth="1"/>
    <col min="7" max="7" width="10.125" customWidth="1"/>
    <col min="8" max="8" width="9.375" customWidth="1"/>
    <col min="9" max="9" width="11.125" customWidth="1"/>
    <col min="10" max="10" width="26.25" customWidth="1"/>
  </cols>
  <sheetData>
    <row r="1" ht="27.75" customHeight="1" spans="1:10">
      <c r="J1" s="46" t="s">
        <v>248</v>
      </c>
    </row>
    <row r="2" ht="39.75" customHeight="1" spans="1:10">
      <c r="A2" s="47" t="s">
        <v>249</v>
      </c>
      <c r="B2" s="28"/>
      <c r="C2" s="28"/>
      <c r="D2" s="28"/>
      <c r="E2" s="28"/>
      <c r="F2" s="48"/>
      <c r="G2" s="28"/>
      <c r="H2" s="48"/>
      <c r="I2" s="48"/>
      <c r="J2" s="28"/>
    </row>
    <row r="3" ht="29.25" customHeight="1" spans="1:10">
      <c r="A3" s="4" t="str">
        <f>"单位名称："&amp;"云南省禁毒教育科研基地"</f>
        <v>单位名称：云南省禁毒教育科研基地</v>
      </c>
    </row>
    <row r="4" ht="60" customHeight="1" spans="1:10">
      <c r="A4" s="49" t="s">
        <v>155</v>
      </c>
      <c r="B4" s="49" t="s">
        <v>156</v>
      </c>
      <c r="C4" s="49" t="s">
        <v>157</v>
      </c>
      <c r="D4" s="49" t="s">
        <v>158</v>
      </c>
      <c r="E4" s="49" t="s">
        <v>159</v>
      </c>
      <c r="F4" s="50" t="s">
        <v>160</v>
      </c>
      <c r="G4" s="49" t="s">
        <v>161</v>
      </c>
      <c r="H4" s="50" t="s">
        <v>162</v>
      </c>
      <c r="I4" s="50" t="s">
        <v>163</v>
      </c>
      <c r="J4" s="49" t="s">
        <v>164</v>
      </c>
    </row>
    <row r="5" ht="18.75" customHeight="1" spans="1:10">
      <c r="A5" s="49">
        <v>1</v>
      </c>
      <c r="B5" s="49">
        <v>2</v>
      </c>
      <c r="C5" s="49">
        <v>3</v>
      </c>
      <c r="D5" s="49">
        <v>4</v>
      </c>
      <c r="E5" s="49">
        <v>5</v>
      </c>
      <c r="F5" s="50">
        <v>6</v>
      </c>
      <c r="G5" s="49">
        <v>7</v>
      </c>
      <c r="H5" s="50">
        <v>8</v>
      </c>
      <c r="I5" s="50">
        <v>9</v>
      </c>
      <c r="J5" s="49">
        <v>10</v>
      </c>
    </row>
    <row r="6" ht="32.25" customHeight="1" spans="1:10">
      <c r="A6" s="51"/>
      <c r="B6" s="52"/>
      <c r="C6" s="52"/>
      <c r="D6" s="52"/>
      <c r="E6" s="53"/>
      <c r="F6" s="54"/>
      <c r="G6" s="53"/>
      <c r="H6" s="54"/>
      <c r="I6" s="54"/>
      <c r="J6" s="53"/>
    </row>
    <row r="7" ht="60.75" customHeight="1" spans="1:10">
      <c r="A7" s="51"/>
      <c r="B7" s="55"/>
      <c r="C7" s="55"/>
      <c r="D7" s="55"/>
      <c r="E7" s="51"/>
      <c r="F7" s="55"/>
      <c r="G7" s="51"/>
      <c r="H7" s="55"/>
      <c r="I7" s="55"/>
      <c r="J7" s="56"/>
    </row>
    <row r="10" customHeight="1" spans="1:10">
      <c r="A10" s="26" t="s">
        <v>80</v>
      </c>
      <c r="B10" s="27"/>
    </row>
  </sheetData>
  <mergeCells count="3">
    <mergeCell ref="A2:J2"/>
    <mergeCell ref="A3:H3"/>
    <mergeCell ref="A10:B10"/>
  </mergeCells>
  <pageMargins left="0.31496062992126" right="0.31496062992126" top="0.748031496062992" bottom="0.748031496062992" header="0.31496062992126" footer="0.31496062992126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H11"/>
  <sheetViews>
    <sheetView showZeros="0" workbookViewId="0">
      <selection activeCell="D16" sqref="D16"/>
    </sheetView>
  </sheetViews>
  <sheetFormatPr defaultColWidth="8.875" defaultRowHeight="15" customHeight="1" outlineLevelCol="7"/>
  <cols>
    <col min="1" max="1" width="13.875" customWidth="1"/>
    <col min="2" max="2" width="12" customWidth="1"/>
    <col min="3" max="3" width="19.25" customWidth="1"/>
    <col min="4" max="4" width="17" customWidth="1"/>
    <col min="5" max="5" width="10.375" customWidth="1"/>
    <col min="6" max="6" width="12.625" customWidth="1"/>
    <col min="7" max="7" width="15.125" customWidth="1"/>
    <col min="8" max="8" width="28.375" customWidth="1"/>
  </cols>
  <sheetData>
    <row r="1" ht="23.25" customHeight="1" spans="1:8">
      <c r="A1" s="35"/>
      <c r="B1" s="35"/>
      <c r="C1" s="35"/>
      <c r="D1" s="35"/>
      <c r="E1" s="35"/>
      <c r="F1" s="35"/>
      <c r="G1" s="35"/>
      <c r="H1" s="36" t="s">
        <v>250</v>
      </c>
    </row>
    <row r="2" ht="35.25" customHeight="1" spans="1:8">
      <c r="A2" s="37" t="s">
        <v>251</v>
      </c>
      <c r="B2" s="37"/>
      <c r="C2" s="37"/>
      <c r="D2" s="37"/>
      <c r="E2" s="37"/>
      <c r="F2" s="37"/>
      <c r="G2" s="37"/>
      <c r="H2" s="37"/>
    </row>
    <row r="3" ht="32.25" customHeight="1" spans="1:8">
      <c r="A3" s="38" t="str">
        <f>"单位名称："&amp;"云南省禁毒教育科研基地"</f>
        <v>单位名称：云南省禁毒教育科研基地</v>
      </c>
      <c r="B3" s="38"/>
      <c r="C3" s="35"/>
      <c r="D3" s="35"/>
      <c r="E3" s="35"/>
      <c r="F3" s="35"/>
      <c r="G3" s="35"/>
      <c r="H3" s="35"/>
    </row>
    <row r="4" ht="30" customHeight="1" spans="1:8">
      <c r="A4" s="39" t="s">
        <v>103</v>
      </c>
      <c r="B4" s="39" t="s">
        <v>252</v>
      </c>
      <c r="C4" s="39" t="s">
        <v>253</v>
      </c>
      <c r="D4" s="39" t="s">
        <v>254</v>
      </c>
      <c r="E4" s="39" t="s">
        <v>255</v>
      </c>
      <c r="F4" s="39" t="s">
        <v>256</v>
      </c>
      <c r="G4" s="39"/>
      <c r="H4" s="39"/>
    </row>
    <row r="5" ht="29.25" customHeight="1" spans="1:8">
      <c r="A5" s="39"/>
      <c r="B5" s="39"/>
      <c r="C5" s="39"/>
      <c r="D5" s="39"/>
      <c r="E5" s="39"/>
      <c r="F5" s="39" t="s">
        <v>213</v>
      </c>
      <c r="G5" s="39" t="s">
        <v>257</v>
      </c>
      <c r="H5" s="39" t="s">
        <v>258</v>
      </c>
    </row>
    <row r="6" ht="26.25" customHeight="1" spans="1:8">
      <c r="A6" s="40" t="s">
        <v>86</v>
      </c>
      <c r="B6" s="40" t="s">
        <v>87</v>
      </c>
      <c r="C6" s="40" t="s">
        <v>88</v>
      </c>
      <c r="D6" s="40" t="s">
        <v>89</v>
      </c>
      <c r="E6" s="40" t="s">
        <v>90</v>
      </c>
      <c r="F6" s="40" t="s">
        <v>91</v>
      </c>
      <c r="G6" s="40" t="s">
        <v>259</v>
      </c>
      <c r="H6" s="40" t="s">
        <v>260</v>
      </c>
    </row>
    <row r="7" ht="42.75" customHeight="1" spans="1:8">
      <c r="A7" s="41"/>
      <c r="B7" s="41"/>
      <c r="C7" s="41"/>
      <c r="D7" s="41"/>
      <c r="E7" s="39"/>
      <c r="F7" s="42"/>
      <c r="G7" s="43"/>
      <c r="H7" s="43"/>
    </row>
    <row r="8" ht="32.25" customHeight="1" spans="1:8">
      <c r="A8" s="39" t="s">
        <v>31</v>
      </c>
      <c r="B8" s="39"/>
      <c r="C8" s="39"/>
      <c r="D8" s="39"/>
      <c r="E8" s="39"/>
      <c r="F8" s="42"/>
      <c r="G8" s="43"/>
      <c r="H8" s="43"/>
    </row>
    <row r="9" ht="30.75" customHeight="1" spans="1:8">
      <c r="A9" s="41" t="s">
        <v>261</v>
      </c>
      <c r="B9" s="41"/>
      <c r="C9" s="41"/>
      <c r="D9" s="41"/>
      <c r="E9" s="41"/>
      <c r="F9" s="44"/>
      <c r="G9" s="45"/>
      <c r="H9" s="45"/>
    </row>
    <row r="11" customHeight="1" spans="1:8">
      <c r="A11" s="26" t="s">
        <v>80</v>
      </c>
      <c r="B11" s="27"/>
    </row>
  </sheetData>
  <mergeCells count="11">
    <mergeCell ref="A2:H2"/>
    <mergeCell ref="A3:B3"/>
    <mergeCell ref="F4:H4"/>
    <mergeCell ref="A8:E8"/>
    <mergeCell ref="A9:H9"/>
    <mergeCell ref="A11:B11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K12"/>
  <sheetViews>
    <sheetView showZeros="0" workbookViewId="0">
      <selection activeCell="C17" sqref="C17"/>
    </sheetView>
  </sheetViews>
  <sheetFormatPr defaultColWidth="9.125" defaultRowHeight="14.25" customHeight="1"/>
  <cols>
    <col min="1" max="1" width="8.375" customWidth="1"/>
    <col min="2" max="2" width="10" customWidth="1"/>
    <col min="3" max="3" width="9.375" customWidth="1"/>
    <col min="4" max="4" width="12.125" customWidth="1"/>
    <col min="5" max="5" width="12.5" customWidth="1"/>
    <col min="6" max="6" width="12.125" customWidth="1"/>
    <col min="7" max="7" width="12.25" customWidth="1"/>
    <col min="8" max="8" width="7.625" customWidth="1"/>
    <col min="9" max="9" width="14.875" customWidth="1"/>
    <col min="10" max="10" width="14.5" customWidth="1"/>
    <col min="11" max="11" width="16.375" customWidth="1"/>
  </cols>
  <sheetData>
    <row r="1" ht="24.75" customHeight="1" spans="1:11">
      <c r="D1" s="1"/>
      <c r="E1" s="1"/>
      <c r="F1" s="1"/>
      <c r="G1" s="1"/>
      <c r="K1" s="2" t="s">
        <v>262</v>
      </c>
    </row>
    <row r="2" ht="27.75" customHeight="1" spans="1:11">
      <c r="A2" s="28" t="s">
        <v>263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ht="24" customHeight="1" spans="1:11">
      <c r="A3" s="4" t="str">
        <f>"单位名称："&amp;"云南省禁毒教育科研基地"</f>
        <v>单位名称：云南省禁毒教育科研基地</v>
      </c>
      <c r="B3" s="5"/>
      <c r="C3" s="5"/>
      <c r="D3" s="5"/>
      <c r="E3" s="5"/>
      <c r="F3" s="5"/>
      <c r="G3" s="5"/>
      <c r="H3" s="6"/>
      <c r="I3" s="6"/>
      <c r="J3" s="6"/>
      <c r="K3" s="7" t="s">
        <v>94</v>
      </c>
    </row>
    <row r="4" ht="21.75" customHeight="1" spans="1:11">
      <c r="A4" s="8" t="s">
        <v>120</v>
      </c>
      <c r="B4" s="8" t="s">
        <v>105</v>
      </c>
      <c r="C4" s="8" t="s">
        <v>121</v>
      </c>
      <c r="D4" s="9" t="s">
        <v>106</v>
      </c>
      <c r="E4" s="9" t="s">
        <v>107</v>
      </c>
      <c r="F4" s="9" t="s">
        <v>108</v>
      </c>
      <c r="G4" s="9" t="s">
        <v>109</v>
      </c>
      <c r="H4" s="15" t="s">
        <v>31</v>
      </c>
      <c r="I4" s="10" t="s">
        <v>264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9"/>
      <c r="I5" s="9" t="s">
        <v>34</v>
      </c>
      <c r="J5" s="9" t="s">
        <v>35</v>
      </c>
      <c r="K5" s="9" t="s">
        <v>36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33</v>
      </c>
      <c r="J6" s="17"/>
      <c r="K6" s="17"/>
    </row>
    <row r="7" ht="24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30">
        <v>10</v>
      </c>
      <c r="K7" s="30">
        <v>11</v>
      </c>
    </row>
    <row r="8" ht="39" customHeight="1" spans="1:11">
      <c r="A8" s="31"/>
      <c r="B8" s="20"/>
      <c r="C8" s="31"/>
      <c r="D8" s="31"/>
      <c r="E8" s="31"/>
      <c r="F8" s="31"/>
      <c r="G8" s="31"/>
      <c r="H8" s="22"/>
      <c r="I8" s="22"/>
      <c r="J8" s="22"/>
      <c r="K8" s="22"/>
    </row>
    <row r="9" ht="39" customHeight="1" spans="1:11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39" customHeight="1" spans="1:11">
      <c r="A10" s="32" t="s">
        <v>68</v>
      </c>
      <c r="B10" s="33"/>
      <c r="C10" s="33"/>
      <c r="D10" s="33"/>
      <c r="E10" s="33"/>
      <c r="F10" s="33"/>
      <c r="G10" s="34"/>
      <c r="H10" s="22"/>
      <c r="I10" s="22"/>
      <c r="J10" s="22"/>
      <c r="K10" s="22"/>
    </row>
    <row r="12" customHeight="1" spans="1:11">
      <c r="A12" s="26" t="s">
        <v>80</v>
      </c>
      <c r="B12" s="27"/>
    </row>
  </sheetData>
  <mergeCells count="16">
    <mergeCell ref="A2:K2"/>
    <mergeCell ref="A3:G3"/>
    <mergeCell ref="I4:K4"/>
    <mergeCell ref="A10:G10"/>
    <mergeCell ref="A12:B12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" right="0.7" top="0.75" bottom="0.75" header="0.3" footer="0.3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12"/>
  <sheetViews>
    <sheetView showZeros="0" workbookViewId="0">
      <selection activeCell="A11" sqref="A11"/>
    </sheetView>
  </sheetViews>
  <sheetFormatPr defaultColWidth="9.125" defaultRowHeight="14.25" customHeight="1" outlineLevelCol="6"/>
  <cols>
    <col min="1" max="1" width="9.625" customWidth="1"/>
    <col min="2" max="2" width="19.375" customWidth="1"/>
    <col min="3" max="3" width="25.25" customWidth="1"/>
    <col min="4" max="4" width="13.875" customWidth="1"/>
    <col min="5" max="5" width="20" customWidth="1"/>
    <col min="6" max="7" width="27" customWidth="1"/>
  </cols>
  <sheetData>
    <row r="1" ht="24" customHeight="1" spans="1:7">
      <c r="D1" s="1"/>
      <c r="G1" s="2" t="s">
        <v>265</v>
      </c>
    </row>
    <row r="2" ht="27.75" customHeight="1" spans="1:7">
      <c r="A2" s="3" t="s">
        <v>266</v>
      </c>
      <c r="B2" s="3"/>
      <c r="C2" s="3"/>
      <c r="D2" s="3"/>
      <c r="E2" s="3"/>
      <c r="F2" s="3"/>
      <c r="G2" s="3"/>
    </row>
    <row r="3" ht="25.5" customHeight="1" spans="1:7">
      <c r="A3" s="4" t="str">
        <f>"单位名称："&amp;"云南省禁毒教育科研基地"</f>
        <v>单位名称：云南省禁毒教育科研基地</v>
      </c>
      <c r="B3" s="5"/>
      <c r="C3" s="5"/>
      <c r="D3" s="5"/>
      <c r="E3" s="6"/>
      <c r="F3" s="6"/>
      <c r="G3" s="7" t="s">
        <v>94</v>
      </c>
    </row>
    <row r="4" ht="21.75" customHeight="1" spans="1:7">
      <c r="A4" s="8" t="s">
        <v>121</v>
      </c>
      <c r="B4" s="8" t="s">
        <v>120</v>
      </c>
      <c r="C4" s="8" t="s">
        <v>105</v>
      </c>
      <c r="D4" s="9" t="s">
        <v>267</v>
      </c>
      <c r="E4" s="10" t="s">
        <v>34</v>
      </c>
      <c r="F4" s="11"/>
      <c r="G4" s="12"/>
    </row>
    <row r="5" ht="21.75" customHeight="1" spans="1:7">
      <c r="A5" s="13"/>
      <c r="B5" s="13"/>
      <c r="C5" s="13"/>
      <c r="D5" s="14"/>
      <c r="E5" s="15" t="s">
        <v>268</v>
      </c>
      <c r="F5" s="9" t="s">
        <v>269</v>
      </c>
      <c r="G5" s="9" t="s">
        <v>270</v>
      </c>
    </row>
    <row r="6" ht="40.5" customHeight="1" spans="1:7">
      <c r="A6" s="16"/>
      <c r="B6" s="16"/>
      <c r="C6" s="16"/>
      <c r="D6" s="17"/>
      <c r="E6" s="18"/>
      <c r="F6" s="17" t="s">
        <v>33</v>
      </c>
      <c r="G6" s="17"/>
    </row>
    <row r="7" ht="31.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39" customHeight="1" spans="1:7">
      <c r="A8" s="20"/>
      <c r="B8" s="21"/>
      <c r="C8" s="21"/>
      <c r="D8" s="20"/>
      <c r="E8" s="22"/>
      <c r="F8" s="22"/>
      <c r="G8" s="22"/>
    </row>
    <row r="9" ht="39" customHeight="1" spans="1:7">
      <c r="A9" s="20"/>
      <c r="B9" s="20"/>
      <c r="C9" s="20"/>
      <c r="D9" s="20"/>
      <c r="E9" s="22"/>
      <c r="F9" s="22"/>
      <c r="G9" s="22"/>
    </row>
    <row r="10" ht="39" customHeight="1" spans="1:7">
      <c r="A10" s="23" t="s">
        <v>31</v>
      </c>
      <c r="B10" s="24" t="s">
        <v>271</v>
      </c>
      <c r="C10" s="24"/>
      <c r="D10" s="25"/>
      <c r="E10" s="22"/>
      <c r="F10" s="22"/>
      <c r="G10" s="22"/>
    </row>
    <row r="12" ht="18.75" customHeight="1" spans="1:7">
      <c r="A12" s="26" t="s">
        <v>80</v>
      </c>
      <c r="B12" s="27"/>
    </row>
  </sheetData>
  <mergeCells count="12">
    <mergeCell ref="A2:G2"/>
    <mergeCell ref="A3:D3"/>
    <mergeCell ref="E4:G4"/>
    <mergeCell ref="A10:D10"/>
    <mergeCell ref="A12:B12"/>
    <mergeCell ref="A4:A6"/>
    <mergeCell ref="B4:B6"/>
    <mergeCell ref="C4:C6"/>
    <mergeCell ref="D4:D6"/>
    <mergeCell ref="E5:E6"/>
    <mergeCell ref="F5:F6"/>
    <mergeCell ref="G5:G6"/>
  </mergeCells>
  <pageMargins left="0.31496062992126" right="0.31496062992126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S9"/>
  <sheetViews>
    <sheetView showZeros="0" workbookViewId="0">
      <selection activeCell="D9" sqref="D9"/>
    </sheetView>
  </sheetViews>
  <sheetFormatPr defaultColWidth="8" defaultRowHeight="14.25" customHeight="1"/>
  <cols>
    <col min="1" max="1" width="6.25" customWidth="1"/>
    <col min="2" max="2" width="6.75" customWidth="1"/>
    <col min="3" max="3" width="11.25" customWidth="1"/>
    <col min="4" max="4" width="11.625" customWidth="1"/>
    <col min="5" max="5" width="6" customWidth="1"/>
    <col min="6" max="6" width="5.125" customWidth="1"/>
    <col min="7" max="7" width="5.625" customWidth="1"/>
    <col min="8" max="8" width="6.875" customWidth="1"/>
    <col min="9" max="9" width="10.875" customWidth="1"/>
    <col min="10" max="10" width="5.125" customWidth="1"/>
    <col min="11" max="11" width="11" customWidth="1"/>
    <col min="12" max="12" width="5.75" customWidth="1"/>
    <col min="13" max="13" width="7.125" customWidth="1"/>
    <col min="14" max="14" width="5.125" customWidth="1"/>
    <col min="15" max="15" width="4.875" customWidth="1"/>
    <col min="16" max="16" width="5.375" customWidth="1"/>
    <col min="17" max="17" width="5.25" customWidth="1"/>
    <col min="18" max="18" width="5.875" customWidth="1"/>
    <col min="19" max="19" width="6.125" customWidth="1"/>
  </cols>
  <sheetData>
    <row r="1" ht="26.25" customHeight="1" spans="1:19">
      <c r="A1" s="165"/>
      <c r="J1" s="166"/>
      <c r="R1" s="2" t="s">
        <v>27</v>
      </c>
    </row>
    <row r="2" ht="45.75" customHeight="1" spans="1:19">
      <c r="A2" s="167" t="s">
        <v>28</v>
      </c>
      <c r="B2" s="28"/>
      <c r="C2" s="28"/>
      <c r="D2" s="28"/>
      <c r="E2" s="28"/>
      <c r="F2" s="28"/>
      <c r="G2" s="28"/>
      <c r="H2" s="28"/>
      <c r="I2" s="28"/>
      <c r="J2" s="48"/>
      <c r="K2" s="28"/>
      <c r="L2" s="28"/>
      <c r="M2" s="28"/>
      <c r="N2" s="28"/>
      <c r="O2" s="28"/>
      <c r="P2" s="28"/>
      <c r="Q2" s="28"/>
      <c r="R2" s="28"/>
      <c r="S2" s="28"/>
    </row>
    <row r="3" ht="29.25" customHeight="1" spans="1:19">
      <c r="A3" s="95" t="str">
        <f>"单位名称："&amp;"云南省禁毒教育科研基地"</f>
        <v>单位名称：云南省禁毒教育科研基地</v>
      </c>
      <c r="B3" s="6"/>
      <c r="C3" s="6"/>
      <c r="D3" s="6"/>
      <c r="E3" s="6"/>
      <c r="F3" s="6"/>
      <c r="G3" s="6"/>
      <c r="H3" s="6"/>
      <c r="I3" s="6"/>
      <c r="J3" s="168"/>
      <c r="K3" s="6"/>
      <c r="L3" s="6"/>
      <c r="M3" s="6"/>
      <c r="N3" s="7"/>
      <c r="O3" s="7"/>
      <c r="P3" s="7"/>
      <c r="Q3" s="7"/>
      <c r="R3" s="7" t="s">
        <v>3</v>
      </c>
      <c r="S3" s="7" t="s">
        <v>3</v>
      </c>
    </row>
    <row r="4" ht="30" customHeight="1" spans="1:19">
      <c r="A4" s="169" t="s">
        <v>29</v>
      </c>
      <c r="B4" s="170" t="s">
        <v>30</v>
      </c>
      <c r="C4" s="170" t="s">
        <v>31</v>
      </c>
      <c r="D4" s="171" t="s">
        <v>32</v>
      </c>
      <c r="E4" s="172"/>
      <c r="F4" s="172"/>
      <c r="G4" s="172"/>
      <c r="H4" s="172"/>
      <c r="I4" s="172"/>
      <c r="J4" s="173"/>
      <c r="K4" s="172"/>
      <c r="L4" s="172"/>
      <c r="M4" s="172"/>
      <c r="N4" s="174"/>
      <c r="O4" s="174" t="s">
        <v>21</v>
      </c>
      <c r="P4" s="174"/>
      <c r="Q4" s="174"/>
      <c r="R4" s="174"/>
      <c r="S4" s="174"/>
    </row>
    <row r="5" ht="36.75" customHeight="1" spans="1:19">
      <c r="A5" s="175"/>
      <c r="B5" s="176"/>
      <c r="C5" s="176"/>
      <c r="D5" s="176" t="s">
        <v>33</v>
      </c>
      <c r="E5" s="176" t="s">
        <v>34</v>
      </c>
      <c r="F5" s="176" t="s">
        <v>35</v>
      </c>
      <c r="G5" s="176" t="s">
        <v>36</v>
      </c>
      <c r="H5" s="176" t="s">
        <v>37</v>
      </c>
      <c r="I5" s="177" t="s">
        <v>38</v>
      </c>
      <c r="J5" s="178"/>
      <c r="K5" s="177" t="s">
        <v>39</v>
      </c>
      <c r="L5" s="177" t="s">
        <v>40</v>
      </c>
      <c r="M5" s="177" t="s">
        <v>41</v>
      </c>
      <c r="N5" s="179" t="s">
        <v>42</v>
      </c>
      <c r="O5" s="180" t="s">
        <v>33</v>
      </c>
      <c r="P5" s="180" t="s">
        <v>34</v>
      </c>
      <c r="Q5" s="180" t="s">
        <v>35</v>
      </c>
      <c r="R5" s="180" t="s">
        <v>36</v>
      </c>
      <c r="S5" s="180" t="s">
        <v>43</v>
      </c>
    </row>
    <row r="6" ht="54.75" customHeight="1" spans="1:19">
      <c r="A6" s="181"/>
      <c r="B6" s="182"/>
      <c r="C6" s="182"/>
      <c r="D6" s="182"/>
      <c r="E6" s="182"/>
      <c r="F6" s="182"/>
      <c r="G6" s="182"/>
      <c r="H6" s="182"/>
      <c r="I6" s="183" t="s">
        <v>33</v>
      </c>
      <c r="J6" s="183" t="s">
        <v>44</v>
      </c>
      <c r="K6" s="183" t="s">
        <v>39</v>
      </c>
      <c r="L6" s="183" t="s">
        <v>40</v>
      </c>
      <c r="M6" s="183" t="s">
        <v>41</v>
      </c>
      <c r="N6" s="183" t="s">
        <v>42</v>
      </c>
      <c r="O6" s="183"/>
      <c r="P6" s="183"/>
      <c r="Q6" s="183"/>
      <c r="R6" s="183"/>
      <c r="S6" s="183"/>
    </row>
    <row r="7" ht="33.75" customHeight="1" spans="1:19">
      <c r="A7" s="145">
        <v>1</v>
      </c>
      <c r="B7" s="19">
        <v>2</v>
      </c>
      <c r="C7" s="19">
        <v>3</v>
      </c>
      <c r="D7" s="19">
        <v>4</v>
      </c>
      <c r="E7" s="145">
        <v>5</v>
      </c>
      <c r="F7" s="19">
        <v>6</v>
      </c>
      <c r="G7" s="19">
        <v>7</v>
      </c>
      <c r="H7" s="145">
        <v>8</v>
      </c>
      <c r="I7" s="19">
        <v>9</v>
      </c>
      <c r="J7" s="30">
        <v>10</v>
      </c>
      <c r="K7" s="30">
        <v>11</v>
      </c>
      <c r="L7" s="184">
        <v>12</v>
      </c>
      <c r="M7" s="30">
        <v>13</v>
      </c>
      <c r="N7" s="30">
        <v>14</v>
      </c>
      <c r="O7" s="30">
        <v>15</v>
      </c>
      <c r="P7" s="30">
        <v>16</v>
      </c>
      <c r="Q7" s="30">
        <v>17</v>
      </c>
      <c r="R7" s="30">
        <v>18</v>
      </c>
      <c r="S7" s="30">
        <v>19</v>
      </c>
    </row>
    <row r="8" ht="78.75" customHeight="1" spans="1:19">
      <c r="A8" s="31" t="s">
        <v>45</v>
      </c>
      <c r="B8" s="31" t="s">
        <v>46</v>
      </c>
      <c r="C8" s="22">
        <v>5900000</v>
      </c>
      <c r="D8" s="137">
        <v>5900000</v>
      </c>
      <c r="E8" s="90"/>
      <c r="F8" s="90"/>
      <c r="G8" s="90"/>
      <c r="H8" s="90"/>
      <c r="I8" s="90">
        <v>5900000</v>
      </c>
      <c r="J8" s="90"/>
      <c r="K8" s="90">
        <v>5900000</v>
      </c>
      <c r="L8" s="90"/>
      <c r="M8" s="90"/>
      <c r="N8" s="90"/>
      <c r="O8" s="90"/>
      <c r="P8" s="90"/>
      <c r="Q8" s="90"/>
      <c r="R8" s="90"/>
      <c r="S8" s="90"/>
    </row>
    <row r="9" ht="76.5" customHeight="1" spans="1:19">
      <c r="A9" s="185" t="s">
        <v>31</v>
      </c>
      <c r="B9" s="186"/>
      <c r="C9" s="137">
        <v>5900000</v>
      </c>
      <c r="D9" s="137">
        <v>5900000</v>
      </c>
      <c r="E9" s="90"/>
      <c r="F9" s="90"/>
      <c r="G9" s="90"/>
      <c r="H9" s="90"/>
      <c r="I9" s="90">
        <v>5900000</v>
      </c>
      <c r="J9" s="90"/>
      <c r="K9" s="90">
        <v>5900000</v>
      </c>
      <c r="L9" s="90"/>
      <c r="M9" s="90"/>
      <c r="N9" s="90"/>
      <c r="O9" s="90"/>
      <c r="P9" s="90"/>
      <c r="Q9" s="90"/>
      <c r="R9" s="90"/>
      <c r="S9" s="90"/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O11"/>
  <sheetViews>
    <sheetView showZeros="0" workbookViewId="0">
      <selection activeCell="A8" sqref="A8"/>
    </sheetView>
  </sheetViews>
  <sheetFormatPr defaultColWidth="9.125" defaultRowHeight="14.25" customHeight="1"/>
  <cols>
    <col min="1" max="1" width="3.75" customWidth="1"/>
    <col min="2" max="2" width="11.125" customWidth="1"/>
    <col min="3" max="3" width="11.75" customWidth="1"/>
    <col min="4" max="4" width="5.625" customWidth="1"/>
    <col min="5" max="6" width="8.25" customWidth="1"/>
    <col min="7" max="7" width="7.875" customWidth="1"/>
    <col min="8" max="8" width="7.125" customWidth="1"/>
    <col min="9" max="9" width="7.875" customWidth="1"/>
    <col min="10" max="10" width="10.875" customWidth="1"/>
    <col min="11" max="11" width="7.625" customWidth="1"/>
    <col min="12" max="12" width="11.875" customWidth="1"/>
    <col min="13" max="13" width="8.5" customWidth="1"/>
    <col min="14" max="14" width="10.5" customWidth="1"/>
    <col min="15" max="15" width="8.25" customWidth="1"/>
  </cols>
  <sheetData>
    <row r="1" ht="23.25" customHeight="1" spans="1:15">
      <c r="O1" s="57" t="s">
        <v>47</v>
      </c>
    </row>
    <row r="2" ht="28.5" customHeight="1" spans="1:15">
      <c r="A2" s="28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ht="30.75" customHeight="1" spans="1:15">
      <c r="A3" s="160" t="str">
        <f>"单位名称："&amp;"云南省禁毒教育科研基地"</f>
        <v>单位名称：云南省禁毒教育科研基地</v>
      </c>
      <c r="B3" s="103"/>
      <c r="C3" s="60"/>
      <c r="D3" s="60"/>
      <c r="E3" s="60"/>
      <c r="F3" s="60"/>
      <c r="G3" s="6"/>
      <c r="H3" s="60"/>
      <c r="I3" s="60"/>
      <c r="J3" s="6"/>
      <c r="K3" s="60"/>
      <c r="L3" s="60"/>
      <c r="M3" s="6"/>
      <c r="N3" s="6"/>
      <c r="O3" s="104" t="s">
        <v>3</v>
      </c>
    </row>
    <row r="4" ht="34.5" customHeight="1" spans="1:15">
      <c r="A4" s="9" t="s">
        <v>49</v>
      </c>
      <c r="B4" s="9" t="s">
        <v>50</v>
      </c>
      <c r="C4" s="15" t="s">
        <v>31</v>
      </c>
      <c r="D4" s="64" t="s">
        <v>34</v>
      </c>
      <c r="E4" s="64"/>
      <c r="F4" s="64"/>
      <c r="G4" s="161" t="s">
        <v>35</v>
      </c>
      <c r="H4" s="9" t="s">
        <v>36</v>
      </c>
      <c r="I4" s="9" t="s">
        <v>51</v>
      </c>
      <c r="J4" s="10" t="s">
        <v>52</v>
      </c>
      <c r="K4" s="75" t="s">
        <v>53</v>
      </c>
      <c r="L4" s="75" t="s">
        <v>54</v>
      </c>
      <c r="M4" s="75" t="s">
        <v>55</v>
      </c>
      <c r="N4" s="75" t="s">
        <v>56</v>
      </c>
      <c r="O4" s="78" t="s">
        <v>57</v>
      </c>
    </row>
    <row r="5" ht="36.75" customHeight="1" spans="1:15">
      <c r="A5" s="18"/>
      <c r="B5" s="18"/>
      <c r="C5" s="18"/>
      <c r="D5" s="64" t="s">
        <v>33</v>
      </c>
      <c r="E5" s="64" t="s">
        <v>58</v>
      </c>
      <c r="F5" s="64" t="s">
        <v>59</v>
      </c>
      <c r="G5" s="18"/>
      <c r="H5" s="18"/>
      <c r="I5" s="18"/>
      <c r="J5" s="64" t="s">
        <v>33</v>
      </c>
      <c r="K5" s="86" t="s">
        <v>53</v>
      </c>
      <c r="L5" s="86" t="s">
        <v>54</v>
      </c>
      <c r="M5" s="86" t="s">
        <v>55</v>
      </c>
      <c r="N5" s="86" t="s">
        <v>56</v>
      </c>
      <c r="O5" s="86" t="s">
        <v>57</v>
      </c>
    </row>
    <row r="6" ht="31.5" customHeight="1" spans="1:15">
      <c r="A6" s="64">
        <v>1</v>
      </c>
      <c r="B6" s="64">
        <v>2</v>
      </c>
      <c r="C6" s="64">
        <v>3</v>
      </c>
      <c r="D6" s="64">
        <v>4</v>
      </c>
      <c r="E6" s="64">
        <v>5</v>
      </c>
      <c r="F6" s="64">
        <v>6</v>
      </c>
      <c r="G6" s="64">
        <v>7</v>
      </c>
      <c r="H6" s="50">
        <v>8</v>
      </c>
      <c r="I6" s="50">
        <v>9</v>
      </c>
      <c r="J6" s="50">
        <v>10</v>
      </c>
      <c r="K6" s="50">
        <v>11</v>
      </c>
      <c r="L6" s="50">
        <v>12</v>
      </c>
      <c r="M6" s="50">
        <v>13</v>
      </c>
      <c r="N6" s="50">
        <v>14</v>
      </c>
      <c r="O6" s="64">
        <v>15</v>
      </c>
    </row>
    <row r="7" ht="36.75" customHeight="1" spans="1:15">
      <c r="A7" s="31" t="s">
        <v>60</v>
      </c>
      <c r="B7" s="31" t="s">
        <v>61</v>
      </c>
      <c r="C7" s="137">
        <v>5900000</v>
      </c>
      <c r="D7" s="137"/>
      <c r="E7" s="137"/>
      <c r="F7" s="137"/>
      <c r="G7" s="90"/>
      <c r="H7" s="137"/>
      <c r="I7" s="137"/>
      <c r="J7" s="137">
        <v>5900000</v>
      </c>
      <c r="K7" s="137"/>
      <c r="L7" s="137">
        <v>5900000</v>
      </c>
      <c r="M7" s="90"/>
      <c r="N7" s="137"/>
      <c r="O7" s="137"/>
    </row>
    <row r="8" ht="37.5" customHeight="1" spans="1:15">
      <c r="A8" s="162" t="s">
        <v>62</v>
      </c>
      <c r="B8" s="163" t="s">
        <v>63</v>
      </c>
      <c r="C8" s="137">
        <v>5900000</v>
      </c>
      <c r="D8" s="137"/>
      <c r="E8" s="137"/>
      <c r="F8" s="137"/>
      <c r="G8" s="90"/>
      <c r="H8" s="137"/>
      <c r="I8" s="137"/>
      <c r="J8" s="137">
        <v>5900000</v>
      </c>
      <c r="K8" s="137"/>
      <c r="L8" s="137">
        <v>5900000</v>
      </c>
      <c r="M8" s="90"/>
      <c r="N8" s="137"/>
      <c r="O8" s="137"/>
    </row>
    <row r="9" ht="43.5" customHeight="1" spans="1:15">
      <c r="A9" s="162" t="s">
        <v>64</v>
      </c>
      <c r="B9" s="164" t="s">
        <v>65</v>
      </c>
      <c r="C9" s="137">
        <v>2070000</v>
      </c>
      <c r="D9" s="137"/>
      <c r="E9" s="137"/>
      <c r="F9" s="137"/>
      <c r="G9" s="90"/>
      <c r="H9" s="137"/>
      <c r="I9" s="137"/>
      <c r="J9" s="137">
        <v>2070000</v>
      </c>
      <c r="K9" s="137"/>
      <c r="L9" s="137">
        <v>2070000</v>
      </c>
      <c r="M9" s="90"/>
      <c r="N9" s="137"/>
      <c r="O9" s="137"/>
    </row>
    <row r="10" ht="51" customHeight="1" spans="1:15">
      <c r="A10" s="162" t="s">
        <v>66</v>
      </c>
      <c r="B10" s="164" t="s">
        <v>67</v>
      </c>
      <c r="C10" s="137">
        <v>3830000</v>
      </c>
      <c r="D10" s="137"/>
      <c r="E10" s="137"/>
      <c r="F10" s="137"/>
      <c r="G10" s="90"/>
      <c r="H10" s="137"/>
      <c r="I10" s="137"/>
      <c r="J10" s="137">
        <v>3830000</v>
      </c>
      <c r="K10" s="137"/>
      <c r="L10" s="137">
        <v>3830000</v>
      </c>
      <c r="M10" s="90"/>
      <c r="N10" s="137"/>
      <c r="O10" s="137"/>
    </row>
    <row r="11" ht="40.5" customHeight="1" spans="1:15">
      <c r="A11" s="105" t="s">
        <v>68</v>
      </c>
      <c r="B11" s="106" t="s">
        <v>68</v>
      </c>
      <c r="C11" s="137">
        <v>5900000</v>
      </c>
      <c r="D11" s="137"/>
      <c r="E11" s="137"/>
      <c r="F11" s="137"/>
      <c r="G11" s="90"/>
      <c r="H11" s="137"/>
      <c r="I11" s="137"/>
      <c r="J11" s="137">
        <v>5900000</v>
      </c>
      <c r="K11" s="137"/>
      <c r="L11" s="137">
        <v>5900000</v>
      </c>
      <c r="M11" s="90"/>
      <c r="N11" s="137"/>
      <c r="O11" s="137"/>
    </row>
  </sheetData>
  <mergeCells count="11">
    <mergeCell ref="A2:O2"/>
    <mergeCell ref="A3:L3"/>
    <mergeCell ref="D4:F4"/>
    <mergeCell ref="J4:O4"/>
    <mergeCell ref="A11:B11"/>
    <mergeCell ref="A4:A5"/>
    <mergeCell ref="B4:B5"/>
    <mergeCell ref="C4:C5"/>
    <mergeCell ref="G4:G5"/>
    <mergeCell ref="H4:H5"/>
    <mergeCell ref="I4:I5"/>
  </mergeCell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18"/>
  <sheetViews>
    <sheetView showZeros="0" workbookViewId="0">
      <selection activeCell="A19" sqref="A19"/>
    </sheetView>
  </sheetViews>
  <sheetFormatPr defaultColWidth="9.125" defaultRowHeight="14.25" customHeight="1" outlineLevelCol="3"/>
  <cols>
    <col min="1" max="1" width="24.75" customWidth="1"/>
    <col min="2" max="2" width="25" customWidth="1"/>
    <col min="3" max="3" width="40.5" customWidth="1"/>
    <col min="4" max="4" width="39.875" customWidth="1"/>
  </cols>
  <sheetData>
    <row r="1" ht="30" customHeight="1" spans="1:4">
      <c r="D1" s="94" t="s">
        <v>69</v>
      </c>
    </row>
    <row r="2" ht="31.5" customHeight="1" spans="1:4">
      <c r="A2" s="47" t="s">
        <v>70</v>
      </c>
      <c r="B2" s="147"/>
      <c r="C2" s="147"/>
      <c r="D2" s="147"/>
    </row>
    <row r="3" ht="33" customHeight="1" spans="1:4">
      <c r="A3" s="4" t="str">
        <f>"单位名称："&amp;"云南省禁毒教育科研基地"</f>
        <v>单位名称：云南省禁毒教育科研基地</v>
      </c>
      <c r="B3" s="148"/>
      <c r="C3" s="148"/>
      <c r="D3" s="96" t="s">
        <v>3</v>
      </c>
    </row>
    <row r="4" ht="24.6" customHeight="1" spans="1:4">
      <c r="A4" s="10" t="s">
        <v>4</v>
      </c>
      <c r="B4" s="12"/>
      <c r="C4" s="10" t="s">
        <v>5</v>
      </c>
      <c r="D4" s="12"/>
    </row>
    <row r="5" ht="15.6" customHeight="1" spans="1:4">
      <c r="A5" s="15" t="s">
        <v>6</v>
      </c>
      <c r="B5" s="149" t="s">
        <v>7</v>
      </c>
      <c r="C5" s="15" t="s">
        <v>71</v>
      </c>
      <c r="D5" s="149" t="s">
        <v>7</v>
      </c>
    </row>
    <row r="6" ht="14.1" customHeight="1" spans="1:4">
      <c r="A6" s="18"/>
      <c r="B6" s="17"/>
      <c r="C6" s="18"/>
      <c r="D6" s="17"/>
    </row>
    <row r="7" ht="29.1" customHeight="1" spans="1:4">
      <c r="A7" s="150" t="s">
        <v>72</v>
      </c>
      <c r="B7" s="151"/>
      <c r="C7" s="152" t="s">
        <v>73</v>
      </c>
      <c r="D7" s="151"/>
    </row>
    <row r="8" ht="29.1" customHeight="1" spans="1:4">
      <c r="A8" s="153" t="s">
        <v>74</v>
      </c>
      <c r="B8" s="90"/>
      <c r="C8" s="126" t="str">
        <f>"（一）"&amp;"公共安全支出"</f>
        <v>（一）公共安全支出</v>
      </c>
      <c r="D8" s="90"/>
    </row>
    <row r="9" ht="29.1" customHeight="1" spans="1:4">
      <c r="A9" s="153" t="s">
        <v>75</v>
      </c>
      <c r="B9" s="90"/>
      <c r="C9" s="126"/>
      <c r="D9" s="90"/>
    </row>
    <row r="10" ht="29.1" customHeight="1" spans="1:4">
      <c r="A10" s="153" t="s">
        <v>76</v>
      </c>
      <c r="B10" s="90"/>
      <c r="C10" s="154"/>
      <c r="D10" s="155"/>
    </row>
    <row r="11" ht="29.1" customHeight="1" spans="1:4">
      <c r="A11" s="156" t="s">
        <v>77</v>
      </c>
      <c r="B11" s="155"/>
      <c r="C11" s="154"/>
      <c r="D11" s="155"/>
    </row>
    <row r="12" ht="29.1" customHeight="1" spans="1:4">
      <c r="A12" s="153" t="s">
        <v>74</v>
      </c>
      <c r="B12" s="137"/>
      <c r="C12" s="154"/>
      <c r="D12" s="155"/>
    </row>
    <row r="13" ht="29.1" customHeight="1" spans="1:4">
      <c r="A13" s="157" t="s">
        <v>75</v>
      </c>
      <c r="B13" s="137"/>
      <c r="C13" s="154"/>
      <c r="D13" s="155"/>
    </row>
    <row r="14" ht="29.1" customHeight="1" spans="1:4">
      <c r="A14" s="157" t="s">
        <v>76</v>
      </c>
      <c r="B14" s="155"/>
      <c r="C14" s="154"/>
      <c r="D14" s="155"/>
    </row>
    <row r="15" ht="29.1" customHeight="1" spans="1:4">
      <c r="A15" s="158"/>
      <c r="B15" s="155"/>
      <c r="C15" s="159" t="s">
        <v>78</v>
      </c>
      <c r="D15" s="155"/>
    </row>
    <row r="16" ht="29.1" customHeight="1" spans="1:4">
      <c r="A16" s="158" t="s">
        <v>79</v>
      </c>
      <c r="B16" s="155"/>
      <c r="C16" s="154" t="s">
        <v>26</v>
      </c>
      <c r="D16" s="155"/>
    </row>
    <row r="18" customHeight="1" spans="1:2">
      <c r="A18" s="26" t="s">
        <v>80</v>
      </c>
      <c r="B18" s="27"/>
    </row>
  </sheetData>
  <mergeCells count="9">
    <mergeCell ref="A2:D2"/>
    <mergeCell ref="A3:B3"/>
    <mergeCell ref="A4:B4"/>
    <mergeCell ref="C4:D4"/>
    <mergeCell ref="A18:B18"/>
    <mergeCell ref="A5:A6"/>
    <mergeCell ref="B5:B6"/>
    <mergeCell ref="C5:C6"/>
    <mergeCell ref="D5:D6"/>
  </mergeCells>
  <pageMargins left="0.7" right="0.7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10"/>
  <sheetViews>
    <sheetView showZeros="0" workbookViewId="0">
      <selection activeCell="B6" sqref="B6"/>
    </sheetView>
  </sheetViews>
  <sheetFormatPr defaultColWidth="9.125" defaultRowHeight="14.25" customHeight="1" outlineLevelCol="6"/>
  <cols>
    <col min="1" max="1" width="12.5" customWidth="1"/>
    <col min="2" max="2" width="20.625" customWidth="1"/>
    <col min="3" max="3" width="11.625" customWidth="1"/>
    <col min="4" max="4" width="13.25" customWidth="1"/>
    <col min="5" max="5" width="20.125" customWidth="1"/>
    <col min="6" max="6" width="25" customWidth="1"/>
    <col min="7" max="7" width="24.25" customWidth="1"/>
  </cols>
  <sheetData>
    <row r="1" ht="23.25" customHeight="1" spans="1:7">
      <c r="D1" s="111"/>
      <c r="F1" s="57"/>
      <c r="G1" s="57" t="s">
        <v>81</v>
      </c>
    </row>
    <row r="2" ht="51" customHeight="1" spans="1:7">
      <c r="A2" s="3" t="s">
        <v>82</v>
      </c>
      <c r="B2" s="3"/>
      <c r="C2" s="3"/>
      <c r="D2" s="3"/>
      <c r="E2" s="3"/>
      <c r="F2" s="3"/>
      <c r="G2" s="3"/>
    </row>
    <row r="3" ht="27.75" customHeight="1" spans="1:7">
      <c r="A3" s="4" t="str">
        <f>"单位名称："&amp;"云南省禁毒教育科研基地"</f>
        <v>单位名称：云南省禁毒教育科研基地</v>
      </c>
      <c r="F3" s="104"/>
      <c r="G3" s="104" t="s">
        <v>3</v>
      </c>
    </row>
    <row r="4" ht="39" customHeight="1" spans="1:7">
      <c r="A4" s="139" t="s">
        <v>83</v>
      </c>
      <c r="B4" s="140"/>
      <c r="C4" s="141" t="s">
        <v>31</v>
      </c>
      <c r="D4" s="11" t="s">
        <v>58</v>
      </c>
      <c r="E4" s="11"/>
      <c r="F4" s="12"/>
      <c r="G4" s="141" t="s">
        <v>59</v>
      </c>
    </row>
    <row r="5" ht="54" customHeight="1" spans="1:7">
      <c r="A5" s="142" t="s">
        <v>49</v>
      </c>
      <c r="B5" s="143" t="s">
        <v>50</v>
      </c>
      <c r="C5" s="97"/>
      <c r="D5" s="97" t="s">
        <v>33</v>
      </c>
      <c r="E5" s="97" t="s">
        <v>84</v>
      </c>
      <c r="F5" s="97" t="s">
        <v>85</v>
      </c>
      <c r="G5" s="97"/>
    </row>
    <row r="6" ht="54" customHeight="1" spans="1:7">
      <c r="A6" s="144" t="s">
        <v>86</v>
      </c>
      <c r="B6" s="144" t="s">
        <v>87</v>
      </c>
      <c r="C6" s="144" t="s">
        <v>88</v>
      </c>
      <c r="D6" s="64"/>
      <c r="E6" s="144" t="s">
        <v>89</v>
      </c>
      <c r="F6" s="144" t="s">
        <v>90</v>
      </c>
      <c r="G6" s="144" t="s">
        <v>91</v>
      </c>
    </row>
    <row r="7" ht="54" customHeight="1" spans="1:7">
      <c r="A7" s="31"/>
      <c r="B7" s="31"/>
      <c r="C7" s="22"/>
      <c r="D7" s="22"/>
      <c r="E7" s="22"/>
      <c r="F7" s="22"/>
      <c r="G7" s="22"/>
    </row>
    <row r="8" ht="54" customHeight="1" spans="1:7">
      <c r="A8" s="145" t="s">
        <v>68</v>
      </c>
      <c r="B8" s="146" t="s">
        <v>68</v>
      </c>
      <c r="C8" s="22"/>
      <c r="D8" s="22"/>
      <c r="E8" s="22"/>
      <c r="F8" s="22"/>
      <c r="G8" s="22"/>
    </row>
    <row r="9" ht="54" customHeight="1"/>
    <row r="10" customHeight="1" spans="1:7">
      <c r="A10" s="26" t="s">
        <v>80</v>
      </c>
      <c r="B10" s="27"/>
    </row>
  </sheetData>
  <mergeCells count="8">
    <mergeCell ref="A2:G2"/>
    <mergeCell ref="A3:E3"/>
    <mergeCell ref="A4:B4"/>
    <mergeCell ref="D4:F4"/>
    <mergeCell ref="A8:B8"/>
    <mergeCell ref="A10:B10"/>
    <mergeCell ref="C4:C5"/>
    <mergeCell ref="G4:G5"/>
  </mergeCells>
  <pageMargins left="0.7" right="0.7" top="0.75" bottom="0.75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9"/>
  <sheetViews>
    <sheetView showZeros="0" workbookViewId="0">
      <selection activeCell="D12" sqref="D12"/>
    </sheetView>
  </sheetViews>
  <sheetFormatPr defaultColWidth="9.125" defaultRowHeight="14.25" customHeight="1" outlineLevelCol="5"/>
  <cols>
    <col min="1" max="1" width="11.375" customWidth="1"/>
    <col min="2" max="2" width="20.625" customWidth="1"/>
    <col min="3" max="3" width="18.125" customWidth="1"/>
    <col min="4" max="4" width="21.875" customWidth="1"/>
    <col min="5" max="5" width="22.125" customWidth="1"/>
    <col min="6" max="6" width="31.125" customWidth="1"/>
  </cols>
  <sheetData>
    <row r="1" ht="24.75" customHeight="1" spans="1:6">
      <c r="A1" s="133"/>
      <c r="B1" s="133"/>
      <c r="C1" s="62"/>
      <c r="F1" s="61" t="s">
        <v>92</v>
      </c>
    </row>
    <row r="2" ht="31.5" customHeight="1" spans="1:6">
      <c r="A2" s="134" t="s">
        <v>93</v>
      </c>
      <c r="B2" s="134"/>
      <c r="C2" s="134"/>
      <c r="D2" s="134"/>
      <c r="E2" s="134"/>
      <c r="F2" s="134"/>
    </row>
    <row r="3" ht="24.75" customHeight="1" spans="1:6">
      <c r="A3" s="4" t="str">
        <f>"单位名称："&amp;"云南省禁毒教育科研基地"</f>
        <v>单位名称：云南省禁毒教育科研基地</v>
      </c>
      <c r="B3" s="133"/>
      <c r="C3" s="62"/>
      <c r="F3" s="61" t="s">
        <v>94</v>
      </c>
    </row>
    <row r="4" ht="30" customHeight="1" spans="1:6">
      <c r="A4" s="9" t="s">
        <v>95</v>
      </c>
      <c r="B4" s="15" t="s">
        <v>96</v>
      </c>
      <c r="C4" s="10" t="s">
        <v>97</v>
      </c>
      <c r="D4" s="11"/>
      <c r="E4" s="12"/>
      <c r="F4" s="15" t="s">
        <v>98</v>
      </c>
    </row>
    <row r="5" ht="42" customHeight="1" spans="1:6">
      <c r="A5" s="17"/>
      <c r="B5" s="18"/>
      <c r="C5" s="64" t="s">
        <v>33</v>
      </c>
      <c r="D5" s="64" t="s">
        <v>99</v>
      </c>
      <c r="E5" s="64" t="s">
        <v>100</v>
      </c>
      <c r="F5" s="18"/>
    </row>
    <row r="6" ht="48" customHeight="1" spans="1:6">
      <c r="A6" s="135">
        <v>1</v>
      </c>
      <c r="B6" s="135">
        <v>2</v>
      </c>
      <c r="C6" s="136">
        <v>3</v>
      </c>
      <c r="D6" s="135">
        <v>4</v>
      </c>
      <c r="E6" s="135">
        <v>5</v>
      </c>
      <c r="F6" s="135">
        <v>6</v>
      </c>
    </row>
    <row r="7" ht="45" customHeight="1" spans="1:6">
      <c r="A7" s="137"/>
      <c r="B7" s="137"/>
      <c r="C7" s="138"/>
      <c r="D7" s="137"/>
      <c r="E7" s="137"/>
      <c r="F7" s="137"/>
    </row>
    <row r="8" ht="30" customHeight="1"/>
    <row r="9" customHeight="1" spans="1:6">
      <c r="A9" s="26" t="s">
        <v>80</v>
      </c>
      <c r="B9" s="27"/>
    </row>
  </sheetData>
  <mergeCells count="7">
    <mergeCell ref="A2:F2"/>
    <mergeCell ref="A3:D3"/>
    <mergeCell ref="C4:E4"/>
    <mergeCell ref="A9:B9"/>
    <mergeCell ref="A4:A5"/>
    <mergeCell ref="B4:B5"/>
    <mergeCell ref="F4:F5"/>
  </mergeCells>
  <pageMargins left="0.7" right="0.7" top="0.75" bottom="0.75" header="0.3" footer="0.3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13"/>
  <sheetViews>
    <sheetView showZeros="0" workbookViewId="0">
      <selection activeCell="A11" sqref="A11:G11"/>
    </sheetView>
  </sheetViews>
  <sheetFormatPr defaultColWidth="9.125" defaultRowHeight="14.25" customHeight="1"/>
  <cols>
    <col min="1" max="1" width="4.25" customWidth="1"/>
    <col min="2" max="2" width="4.375" customWidth="1"/>
    <col min="3" max="3" width="5" customWidth="1"/>
    <col min="4" max="4" width="5.375" customWidth="1"/>
    <col min="5" max="5" width="5.125" customWidth="1"/>
    <col min="6" max="6" width="7.125" customWidth="1"/>
    <col min="7" max="7" width="6.875" customWidth="1"/>
    <col min="8" max="8" width="5.75" customWidth="1"/>
    <col min="9" max="9" width="6.75" customWidth="1"/>
    <col min="10" max="10" width="7.125" customWidth="1"/>
    <col min="11" max="11" width="9.25" customWidth="1"/>
    <col min="12" max="12" width="5.375" customWidth="1"/>
    <col min="13" max="13" width="5.875" customWidth="1"/>
    <col min="14" max="14" width="7.5" customWidth="1"/>
    <col min="15" max="15" width="4.75" customWidth="1"/>
    <col min="16" max="16" width="5.625" customWidth="1"/>
    <col min="17" max="17" width="6.5" customWidth="1"/>
    <col min="18" max="18" width="4.875" customWidth="1"/>
    <col min="19" max="19" width="6.125" customWidth="1"/>
    <col min="20" max="20" width="6.25" customWidth="1"/>
    <col min="21" max="21" width="6.125" customWidth="1"/>
    <col min="22" max="22" width="6.5" customWidth="1"/>
    <col min="23" max="23" width="5.875" customWidth="1"/>
  </cols>
  <sheetData>
    <row r="1" ht="22.5" customHeight="1" spans="1:23">
      <c r="D1" s="1"/>
      <c r="E1" s="1"/>
      <c r="F1" s="1"/>
      <c r="G1" s="1"/>
      <c r="U1" s="111"/>
      <c r="W1" s="57" t="s">
        <v>101</v>
      </c>
    </row>
    <row r="2" ht="27.75" customHeight="1" spans="1:23">
      <c r="A2" s="28" t="s">
        <v>102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ht="24" customHeight="1" spans="1:23">
      <c r="A3" s="4" t="str">
        <f>"单位名称："&amp;"云南省禁毒教育科研基地"</f>
        <v>单位名称：云南省禁毒教育科研基地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11"/>
      <c r="W3" s="104" t="s">
        <v>94</v>
      </c>
    </row>
    <row r="4" ht="33.75" customHeight="1" spans="1:23">
      <c r="A4" s="8" t="s">
        <v>103</v>
      </c>
      <c r="B4" s="8" t="s">
        <v>104</v>
      </c>
      <c r="C4" s="8" t="s">
        <v>105</v>
      </c>
      <c r="D4" s="9" t="s">
        <v>106</v>
      </c>
      <c r="E4" s="9" t="s">
        <v>107</v>
      </c>
      <c r="F4" s="9" t="s">
        <v>108</v>
      </c>
      <c r="G4" s="9" t="s">
        <v>109</v>
      </c>
      <c r="H4" s="64" t="s">
        <v>110</v>
      </c>
      <c r="I4" s="64"/>
      <c r="J4" s="64"/>
      <c r="K4" s="64"/>
      <c r="L4" s="130"/>
      <c r="M4" s="130"/>
      <c r="N4" s="130"/>
      <c r="O4" s="130"/>
      <c r="P4" s="130"/>
      <c r="Q4" s="49"/>
      <c r="R4" s="64"/>
      <c r="S4" s="64"/>
      <c r="T4" s="64"/>
      <c r="U4" s="64"/>
      <c r="V4" s="64"/>
      <c r="W4" s="64"/>
    </row>
    <row r="5" ht="30.75" customHeight="1" spans="1:23">
      <c r="A5" s="13"/>
      <c r="B5" s="13"/>
      <c r="C5" s="13"/>
      <c r="D5" s="14"/>
      <c r="E5" s="14"/>
      <c r="F5" s="14"/>
      <c r="G5" s="14"/>
      <c r="H5" s="64" t="s">
        <v>31</v>
      </c>
      <c r="I5" s="49" t="s">
        <v>34</v>
      </c>
      <c r="J5" s="49"/>
      <c r="K5" s="49"/>
      <c r="L5" s="130"/>
      <c r="M5" s="130"/>
      <c r="N5" s="130" t="s">
        <v>111</v>
      </c>
      <c r="O5" s="130"/>
      <c r="P5" s="130"/>
      <c r="Q5" s="49" t="s">
        <v>37</v>
      </c>
      <c r="R5" s="64" t="s">
        <v>52</v>
      </c>
      <c r="S5" s="49"/>
      <c r="T5" s="49"/>
      <c r="U5" s="49"/>
      <c r="V5" s="49"/>
      <c r="W5" s="49"/>
    </row>
    <row r="6" ht="15" customHeight="1" spans="1:23">
      <c r="A6" s="16"/>
      <c r="B6" s="16"/>
      <c r="C6" s="16"/>
      <c r="D6" s="17"/>
      <c r="E6" s="17"/>
      <c r="F6" s="17"/>
      <c r="G6" s="17"/>
      <c r="H6" s="64"/>
      <c r="I6" s="49" t="s">
        <v>112</v>
      </c>
      <c r="J6" s="49" t="s">
        <v>113</v>
      </c>
      <c r="K6" s="49" t="s">
        <v>114</v>
      </c>
      <c r="L6" s="131" t="s">
        <v>115</v>
      </c>
      <c r="M6" s="131" t="s">
        <v>116</v>
      </c>
      <c r="N6" s="131" t="s">
        <v>34</v>
      </c>
      <c r="O6" s="131" t="s">
        <v>35</v>
      </c>
      <c r="P6" s="131" t="s">
        <v>36</v>
      </c>
      <c r="Q6" s="49"/>
      <c r="R6" s="49" t="s">
        <v>33</v>
      </c>
      <c r="S6" s="49" t="s">
        <v>44</v>
      </c>
      <c r="T6" s="49" t="s">
        <v>117</v>
      </c>
      <c r="U6" s="49" t="s">
        <v>40</v>
      </c>
      <c r="V6" s="49" t="s">
        <v>41</v>
      </c>
      <c r="W6" s="49" t="s">
        <v>42</v>
      </c>
    </row>
    <row r="7" ht="48" customHeight="1" spans="1:23">
      <c r="A7" s="16"/>
      <c r="B7" s="16"/>
      <c r="C7" s="16"/>
      <c r="D7" s="17"/>
      <c r="E7" s="17"/>
      <c r="F7" s="17"/>
      <c r="G7" s="17"/>
      <c r="H7" s="64"/>
      <c r="I7" s="49"/>
      <c r="J7" s="49"/>
      <c r="K7" s="49"/>
      <c r="L7" s="131"/>
      <c r="M7" s="131"/>
      <c r="N7" s="131"/>
      <c r="O7" s="131"/>
      <c r="P7" s="131"/>
      <c r="Q7" s="49"/>
      <c r="R7" s="49"/>
      <c r="S7" s="49"/>
      <c r="T7" s="49"/>
      <c r="U7" s="49"/>
      <c r="V7" s="49"/>
      <c r="W7" s="49"/>
    </row>
    <row r="8" ht="44.25" customHeight="1" spans="1:23">
      <c r="A8" s="132">
        <v>1</v>
      </c>
      <c r="B8" s="132">
        <v>2</v>
      </c>
      <c r="C8" s="132">
        <v>3</v>
      </c>
      <c r="D8" s="132">
        <v>4</v>
      </c>
      <c r="E8" s="132">
        <v>5</v>
      </c>
      <c r="F8" s="132">
        <v>6</v>
      </c>
      <c r="G8" s="132">
        <v>7</v>
      </c>
      <c r="H8" s="132">
        <v>8</v>
      </c>
      <c r="I8" s="132">
        <v>9</v>
      </c>
      <c r="J8" s="132">
        <v>10</v>
      </c>
      <c r="K8" s="132">
        <v>11</v>
      </c>
      <c r="L8" s="132">
        <v>12</v>
      </c>
      <c r="M8" s="132">
        <v>13</v>
      </c>
      <c r="N8" s="132">
        <v>14</v>
      </c>
      <c r="O8" s="132">
        <v>15</v>
      </c>
      <c r="P8" s="132">
        <v>16</v>
      </c>
      <c r="Q8" s="132">
        <v>17</v>
      </c>
      <c r="R8" s="132">
        <v>18</v>
      </c>
      <c r="S8" s="132">
        <v>19</v>
      </c>
      <c r="T8" s="132">
        <v>20</v>
      </c>
      <c r="U8" s="132">
        <v>21</v>
      </c>
      <c r="V8" s="132">
        <v>22</v>
      </c>
      <c r="W8" s="132">
        <v>23</v>
      </c>
    </row>
    <row r="9" ht="44.25" customHeight="1" spans="1:23">
      <c r="A9" s="126"/>
      <c r="B9" s="127"/>
      <c r="C9" s="126"/>
      <c r="D9" s="126"/>
      <c r="E9" s="126"/>
      <c r="F9" s="126"/>
      <c r="G9" s="126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ht="44.25" customHeight="1" spans="1:23">
      <c r="A10" s="126"/>
      <c r="B10" s="127"/>
      <c r="C10" s="126"/>
      <c r="D10" s="126"/>
      <c r="E10" s="126"/>
      <c r="F10" s="126"/>
      <c r="G10" s="126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ht="44.25" customHeight="1" spans="1:23">
      <c r="A11" s="32" t="s">
        <v>68</v>
      </c>
      <c r="B11" s="33"/>
      <c r="C11" s="33"/>
      <c r="D11" s="33"/>
      <c r="E11" s="33"/>
      <c r="F11" s="33"/>
      <c r="G11" s="3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3" customHeight="1" spans="1:23">
      <c r="A13" s="26" t="s">
        <v>80</v>
      </c>
      <c r="B13" s="27"/>
      <c r="C13" s="27"/>
      <c r="D13" s="27"/>
    </row>
  </sheetData>
  <mergeCells count="31">
    <mergeCell ref="A2:W2"/>
    <mergeCell ref="A3:G3"/>
    <mergeCell ref="H4:W4"/>
    <mergeCell ref="I5:M5"/>
    <mergeCell ref="N5:P5"/>
    <mergeCell ref="R5:W5"/>
    <mergeCell ref="A11:G11"/>
    <mergeCell ref="A13:D13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511811023622047" right="0.511811023622047" top="0.748031496062992" bottom="0.748031496062992" header="0.31496062992126" footer="0.3149606299212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21"/>
  <sheetViews>
    <sheetView showZeros="0" topLeftCell="A7" workbookViewId="0">
      <selection activeCell="A9" sqref="A9:A20"/>
    </sheetView>
  </sheetViews>
  <sheetFormatPr defaultColWidth="9.125" defaultRowHeight="14.25" customHeight="1"/>
  <cols>
    <col min="1" max="1" width="5.875" customWidth="1"/>
    <col min="2" max="2" width="8.375" customWidth="1"/>
    <col min="3" max="3" width="11.875" customWidth="1"/>
    <col min="4" max="4" width="9" customWidth="1"/>
    <col min="5" max="5" width="3.875" customWidth="1"/>
    <col min="6" max="6" width="4.75" customWidth="1"/>
    <col min="7" max="7" width="3.625" customWidth="1"/>
    <col min="8" max="8" width="6.75" customWidth="1"/>
    <col min="9" max="9" width="10.625" customWidth="1"/>
    <col min="10" max="10" width="3.875" customWidth="1"/>
    <col min="11" max="11" width="5.25" customWidth="1"/>
    <col min="12" max="12" width="4.125" customWidth="1"/>
    <col min="13" max="13" width="4.875" customWidth="1"/>
    <col min="14" max="14" width="4.25" customWidth="1"/>
    <col min="15" max="15" width="3.875" customWidth="1"/>
    <col min="16" max="16" width="4.625" customWidth="1"/>
    <col min="17" max="17" width="4.5" customWidth="1"/>
    <col min="18" max="18" width="10.75" customWidth="1"/>
    <col min="19" max="19" width="5.125" customWidth="1"/>
    <col min="20" max="20" width="10.75" customWidth="1"/>
    <col min="21" max="21" width="5.875" customWidth="1"/>
    <col min="22" max="22" width="6.125" customWidth="1"/>
    <col min="23" max="23" width="4.875" customWidth="1"/>
  </cols>
  <sheetData>
    <row r="1" ht="13.5" customHeight="1" spans="1:23">
      <c r="E1" s="1"/>
      <c r="F1" s="1"/>
      <c r="G1" s="1"/>
      <c r="H1" s="1"/>
      <c r="U1" s="111"/>
      <c r="W1" s="57" t="s">
        <v>118</v>
      </c>
    </row>
    <row r="2" ht="23.25" customHeight="1" spans="1:23">
      <c r="A2" s="28" t="s">
        <v>119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ht="13.5" customHeight="1" spans="1:23">
      <c r="A3" s="4" t="str">
        <f t="shared" ref="A3:B3" si="0">"单位名称："&amp;"云南省禁毒教育科研基地"</f>
        <v>单位名称：云南省禁毒教育科研基地</v>
      </c>
      <c r="B3" s="112" t="str">
        <f t="shared" si="0"/>
        <v>单位名称：云南省禁毒教育科研基地</v>
      </c>
      <c r="C3" s="112"/>
      <c r="D3" s="112"/>
      <c r="E3" s="112"/>
      <c r="F3" s="112"/>
      <c r="G3" s="112"/>
      <c r="H3" s="112"/>
      <c r="I3" s="112"/>
      <c r="J3" s="6"/>
      <c r="K3" s="6"/>
      <c r="L3" s="6"/>
      <c r="M3" s="6"/>
      <c r="N3" s="6"/>
      <c r="O3" s="6"/>
      <c r="P3" s="6"/>
      <c r="Q3" s="6"/>
      <c r="U3" s="111"/>
      <c r="W3" s="104" t="s">
        <v>94</v>
      </c>
    </row>
    <row r="4" ht="15" customHeight="1" spans="1:23">
      <c r="A4" s="113" t="s">
        <v>120</v>
      </c>
      <c r="B4" s="113" t="s">
        <v>104</v>
      </c>
      <c r="C4" s="113" t="s">
        <v>105</v>
      </c>
      <c r="D4" s="113" t="s">
        <v>121</v>
      </c>
      <c r="E4" s="114" t="s">
        <v>106</v>
      </c>
      <c r="F4" s="114" t="s">
        <v>107</v>
      </c>
      <c r="G4" s="114" t="s">
        <v>108</v>
      </c>
      <c r="H4" s="114" t="s">
        <v>109</v>
      </c>
      <c r="I4" s="115" t="s">
        <v>31</v>
      </c>
      <c r="J4" s="115" t="s">
        <v>122</v>
      </c>
      <c r="K4" s="115"/>
      <c r="L4" s="115"/>
      <c r="M4" s="115"/>
      <c r="N4" s="116" t="s">
        <v>111</v>
      </c>
      <c r="O4" s="116"/>
      <c r="P4" s="116"/>
      <c r="Q4" s="114" t="s">
        <v>37</v>
      </c>
      <c r="R4" s="117" t="s">
        <v>52</v>
      </c>
      <c r="S4" s="118"/>
      <c r="T4" s="118"/>
      <c r="U4" s="118"/>
      <c r="V4" s="118"/>
      <c r="W4" s="119"/>
    </row>
    <row r="5" ht="21.75" customHeight="1" spans="1:23">
      <c r="A5" s="120"/>
      <c r="B5" s="120"/>
      <c r="C5" s="120"/>
      <c r="D5" s="120"/>
      <c r="E5" s="121"/>
      <c r="F5" s="121"/>
      <c r="G5" s="121"/>
      <c r="H5" s="121"/>
      <c r="I5" s="115"/>
      <c r="J5" s="108" t="s">
        <v>34</v>
      </c>
      <c r="K5" s="108"/>
      <c r="L5" s="108" t="s">
        <v>35</v>
      </c>
      <c r="M5" s="108" t="s">
        <v>36</v>
      </c>
      <c r="N5" s="122" t="s">
        <v>34</v>
      </c>
      <c r="O5" s="122" t="s">
        <v>35</v>
      </c>
      <c r="P5" s="122" t="s">
        <v>36</v>
      </c>
      <c r="Q5" s="121"/>
      <c r="R5" s="114" t="s">
        <v>33</v>
      </c>
      <c r="S5" s="114" t="s">
        <v>44</v>
      </c>
      <c r="T5" s="114" t="s">
        <v>117</v>
      </c>
      <c r="U5" s="114" t="s">
        <v>40</v>
      </c>
      <c r="V5" s="114" t="s">
        <v>41</v>
      </c>
      <c r="W5" s="114" t="s">
        <v>42</v>
      </c>
    </row>
    <row r="6" ht="44.25" customHeight="1" spans="1:23">
      <c r="A6" s="123"/>
      <c r="B6" s="123"/>
      <c r="C6" s="123"/>
      <c r="D6" s="123"/>
      <c r="E6" s="124"/>
      <c r="F6" s="124"/>
      <c r="G6" s="124"/>
      <c r="H6" s="124"/>
      <c r="I6" s="115"/>
      <c r="J6" s="108" t="s">
        <v>33</v>
      </c>
      <c r="K6" s="108" t="s">
        <v>123</v>
      </c>
      <c r="L6" s="108"/>
      <c r="M6" s="108"/>
      <c r="N6" s="124"/>
      <c r="O6" s="124"/>
      <c r="P6" s="124"/>
      <c r="Q6" s="124"/>
      <c r="R6" s="124"/>
      <c r="S6" s="124"/>
      <c r="T6" s="124"/>
      <c r="U6" s="125"/>
      <c r="V6" s="124"/>
      <c r="W6" s="124"/>
    </row>
    <row r="7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24.75" customHeight="1" spans="1:23">
      <c r="A8" s="126"/>
      <c r="B8" s="127"/>
      <c r="C8" s="128" t="s">
        <v>124</v>
      </c>
      <c r="D8" s="128"/>
      <c r="E8" s="126"/>
      <c r="F8" s="126"/>
      <c r="G8" s="126"/>
      <c r="H8" s="126"/>
      <c r="I8" s="129">
        <v>1850000</v>
      </c>
      <c r="J8" s="129"/>
      <c r="K8" s="129"/>
      <c r="L8" s="129"/>
      <c r="M8" s="129"/>
      <c r="N8" s="129"/>
      <c r="O8" s="129"/>
      <c r="P8" s="129"/>
      <c r="Q8" s="129"/>
      <c r="R8" s="129">
        <v>1850000</v>
      </c>
      <c r="S8" s="129"/>
      <c r="T8" s="129">
        <v>1850000</v>
      </c>
      <c r="U8" s="90"/>
      <c r="V8" s="129"/>
      <c r="W8" s="129"/>
    </row>
    <row r="9" ht="26.25" customHeight="1" spans="1:23">
      <c r="A9" s="128" t="s">
        <v>125</v>
      </c>
      <c r="B9" s="127" t="s">
        <v>126</v>
      </c>
      <c r="C9" s="128" t="s">
        <v>124</v>
      </c>
      <c r="D9" s="128" t="s">
        <v>46</v>
      </c>
      <c r="E9" s="126" t="s">
        <v>64</v>
      </c>
      <c r="F9" s="126" t="s">
        <v>65</v>
      </c>
      <c r="G9" s="126" t="s">
        <v>127</v>
      </c>
      <c r="H9" s="126" t="s">
        <v>128</v>
      </c>
      <c r="I9" s="129">
        <v>10000</v>
      </c>
      <c r="J9" s="129"/>
      <c r="K9" s="129"/>
      <c r="L9" s="129"/>
      <c r="M9" s="129"/>
      <c r="N9" s="129"/>
      <c r="O9" s="129"/>
      <c r="P9" s="129"/>
      <c r="Q9" s="129"/>
      <c r="R9" s="129">
        <v>10000</v>
      </c>
      <c r="S9" s="129"/>
      <c r="T9" s="129">
        <v>10000</v>
      </c>
      <c r="U9" s="90"/>
      <c r="V9" s="129"/>
      <c r="W9" s="129"/>
    </row>
    <row r="10" ht="28.5" customHeight="1" spans="1:23">
      <c r="A10" s="128" t="s">
        <v>125</v>
      </c>
      <c r="B10" s="127" t="s">
        <v>126</v>
      </c>
      <c r="C10" s="128" t="s">
        <v>124</v>
      </c>
      <c r="D10" s="128" t="s">
        <v>46</v>
      </c>
      <c r="E10" s="126" t="s">
        <v>64</v>
      </c>
      <c r="F10" s="126" t="s">
        <v>65</v>
      </c>
      <c r="G10" s="126" t="s">
        <v>129</v>
      </c>
      <c r="H10" s="126" t="s">
        <v>130</v>
      </c>
      <c r="I10" s="129">
        <v>50000</v>
      </c>
      <c r="J10" s="129"/>
      <c r="K10" s="129"/>
      <c r="L10" s="129"/>
      <c r="M10" s="129"/>
      <c r="N10" s="129"/>
      <c r="O10" s="129"/>
      <c r="P10" s="129"/>
      <c r="Q10" s="129"/>
      <c r="R10" s="129">
        <v>50000</v>
      </c>
      <c r="S10" s="129"/>
      <c r="T10" s="129">
        <v>50000</v>
      </c>
      <c r="U10" s="90"/>
      <c r="V10" s="129"/>
      <c r="W10" s="129"/>
    </row>
    <row r="11" ht="28.5" customHeight="1" spans="1:23">
      <c r="A11" s="128" t="s">
        <v>125</v>
      </c>
      <c r="B11" s="127" t="s">
        <v>126</v>
      </c>
      <c r="C11" s="128" t="s">
        <v>124</v>
      </c>
      <c r="D11" s="128" t="s">
        <v>46</v>
      </c>
      <c r="E11" s="126" t="s">
        <v>64</v>
      </c>
      <c r="F11" s="126" t="s">
        <v>65</v>
      </c>
      <c r="G11" s="126" t="s">
        <v>131</v>
      </c>
      <c r="H11" s="126" t="s">
        <v>132</v>
      </c>
      <c r="I11" s="129">
        <v>1286000</v>
      </c>
      <c r="J11" s="129"/>
      <c r="K11" s="129"/>
      <c r="L11" s="129"/>
      <c r="M11" s="129"/>
      <c r="N11" s="129"/>
      <c r="O11" s="129"/>
      <c r="P11" s="129"/>
      <c r="Q11" s="129"/>
      <c r="R11" s="129">
        <v>1286000</v>
      </c>
      <c r="S11" s="129"/>
      <c r="T11" s="129">
        <v>1286000</v>
      </c>
      <c r="U11" s="90"/>
      <c r="V11" s="129"/>
      <c r="W11" s="129"/>
    </row>
    <row r="12" ht="29.25" customHeight="1" spans="1:23">
      <c r="A12" s="128" t="s">
        <v>125</v>
      </c>
      <c r="B12" s="127" t="s">
        <v>126</v>
      </c>
      <c r="C12" s="128" t="s">
        <v>124</v>
      </c>
      <c r="D12" s="128" t="s">
        <v>46</v>
      </c>
      <c r="E12" s="126" t="s">
        <v>64</v>
      </c>
      <c r="F12" s="126" t="s">
        <v>65</v>
      </c>
      <c r="G12" s="126" t="s">
        <v>133</v>
      </c>
      <c r="H12" s="126" t="s">
        <v>134</v>
      </c>
      <c r="I12" s="129">
        <v>40000</v>
      </c>
      <c r="J12" s="129"/>
      <c r="K12" s="129"/>
      <c r="L12" s="129"/>
      <c r="M12" s="129"/>
      <c r="N12" s="129"/>
      <c r="O12" s="129"/>
      <c r="P12" s="129"/>
      <c r="Q12" s="129"/>
      <c r="R12" s="129">
        <v>40000</v>
      </c>
      <c r="S12" s="129"/>
      <c r="T12" s="129">
        <v>40000</v>
      </c>
      <c r="U12" s="90"/>
      <c r="V12" s="129"/>
      <c r="W12" s="129"/>
    </row>
    <row r="13" ht="28.5" customHeight="1" spans="1:23">
      <c r="A13" s="128" t="s">
        <v>125</v>
      </c>
      <c r="B13" s="127" t="s">
        <v>126</v>
      </c>
      <c r="C13" s="128" t="s">
        <v>124</v>
      </c>
      <c r="D13" s="128" t="s">
        <v>46</v>
      </c>
      <c r="E13" s="126" t="s">
        <v>64</v>
      </c>
      <c r="F13" s="126" t="s">
        <v>65</v>
      </c>
      <c r="G13" s="126" t="s">
        <v>135</v>
      </c>
      <c r="H13" s="126" t="s">
        <v>136</v>
      </c>
      <c r="I13" s="129">
        <v>164000</v>
      </c>
      <c r="J13" s="129"/>
      <c r="K13" s="129"/>
      <c r="L13" s="129"/>
      <c r="M13" s="129"/>
      <c r="N13" s="129"/>
      <c r="O13" s="129"/>
      <c r="P13" s="129"/>
      <c r="Q13" s="129"/>
      <c r="R13" s="129">
        <v>164000</v>
      </c>
      <c r="S13" s="129"/>
      <c r="T13" s="129">
        <v>164000</v>
      </c>
      <c r="U13" s="90"/>
      <c r="V13" s="129"/>
      <c r="W13" s="129"/>
    </row>
    <row r="14" ht="28.5" customHeight="1" spans="1:23">
      <c r="A14" s="128" t="s">
        <v>125</v>
      </c>
      <c r="B14" s="127" t="s">
        <v>126</v>
      </c>
      <c r="C14" s="128" t="s">
        <v>124</v>
      </c>
      <c r="D14" s="128" t="s">
        <v>46</v>
      </c>
      <c r="E14" s="126" t="s">
        <v>64</v>
      </c>
      <c r="F14" s="126" t="s">
        <v>65</v>
      </c>
      <c r="G14" s="126" t="s">
        <v>137</v>
      </c>
      <c r="H14" s="126" t="s">
        <v>138</v>
      </c>
      <c r="I14" s="129">
        <v>120000</v>
      </c>
      <c r="J14" s="129"/>
      <c r="K14" s="129"/>
      <c r="L14" s="129"/>
      <c r="M14" s="129"/>
      <c r="N14" s="129"/>
      <c r="O14" s="129"/>
      <c r="P14" s="129"/>
      <c r="Q14" s="129"/>
      <c r="R14" s="129">
        <v>120000</v>
      </c>
      <c r="S14" s="129"/>
      <c r="T14" s="129">
        <v>120000</v>
      </c>
      <c r="U14" s="90"/>
      <c r="V14" s="129"/>
      <c r="W14" s="129"/>
    </row>
    <row r="15" ht="27.75" customHeight="1" spans="1:23">
      <c r="A15" s="128" t="s">
        <v>125</v>
      </c>
      <c r="B15" s="127" t="s">
        <v>126</v>
      </c>
      <c r="C15" s="128" t="s">
        <v>124</v>
      </c>
      <c r="D15" s="128" t="s">
        <v>46</v>
      </c>
      <c r="E15" s="126" t="s">
        <v>64</v>
      </c>
      <c r="F15" s="126" t="s">
        <v>65</v>
      </c>
      <c r="G15" s="126" t="s">
        <v>139</v>
      </c>
      <c r="H15" s="126" t="s">
        <v>140</v>
      </c>
      <c r="I15" s="129">
        <v>180000</v>
      </c>
      <c r="J15" s="129"/>
      <c r="K15" s="129"/>
      <c r="L15" s="129"/>
      <c r="M15" s="129"/>
      <c r="N15" s="129"/>
      <c r="O15" s="129"/>
      <c r="P15" s="129"/>
      <c r="Q15" s="129"/>
      <c r="R15" s="129">
        <v>180000</v>
      </c>
      <c r="S15" s="129"/>
      <c r="T15" s="129">
        <v>180000</v>
      </c>
      <c r="U15" s="90"/>
      <c r="V15" s="129"/>
      <c r="W15" s="129"/>
    </row>
    <row r="16" ht="29.25" customHeight="1" spans="1:23">
      <c r="A16" s="128"/>
      <c r="B16" s="126"/>
      <c r="C16" s="128" t="s">
        <v>141</v>
      </c>
      <c r="D16" s="128"/>
      <c r="E16" s="126"/>
      <c r="F16" s="126"/>
      <c r="G16" s="126"/>
      <c r="H16" s="126"/>
      <c r="I16" s="129">
        <v>220000</v>
      </c>
      <c r="J16" s="129"/>
      <c r="K16" s="129"/>
      <c r="L16" s="129"/>
      <c r="M16" s="129"/>
      <c r="N16" s="129"/>
      <c r="O16" s="129"/>
      <c r="P16" s="129"/>
      <c r="Q16" s="129"/>
      <c r="R16" s="129">
        <v>220000</v>
      </c>
      <c r="S16" s="129"/>
      <c r="T16" s="129">
        <v>220000</v>
      </c>
      <c r="U16" s="90"/>
      <c r="V16" s="129"/>
      <c r="W16" s="129"/>
    </row>
    <row r="17" ht="32.85" customHeight="1" spans="1:23">
      <c r="A17" s="128" t="s">
        <v>142</v>
      </c>
      <c r="B17" s="127" t="s">
        <v>143</v>
      </c>
      <c r="C17" s="128" t="s">
        <v>141</v>
      </c>
      <c r="D17" s="128" t="s">
        <v>46</v>
      </c>
      <c r="E17" s="126" t="s">
        <v>64</v>
      </c>
      <c r="F17" s="126" t="s">
        <v>65</v>
      </c>
      <c r="G17" s="126" t="s">
        <v>144</v>
      </c>
      <c r="H17" s="126" t="s">
        <v>145</v>
      </c>
      <c r="I17" s="129">
        <v>20000</v>
      </c>
      <c r="J17" s="129"/>
      <c r="K17" s="129"/>
      <c r="L17" s="129"/>
      <c r="M17" s="129"/>
      <c r="N17" s="129"/>
      <c r="O17" s="129"/>
      <c r="P17" s="129"/>
      <c r="Q17" s="129"/>
      <c r="R17" s="129">
        <v>20000</v>
      </c>
      <c r="S17" s="129"/>
      <c r="T17" s="129">
        <v>20000</v>
      </c>
      <c r="U17" s="90"/>
      <c r="V17" s="129"/>
      <c r="W17" s="129"/>
    </row>
    <row r="18" ht="32.85" customHeight="1" spans="1:23">
      <c r="A18" s="128" t="s">
        <v>142</v>
      </c>
      <c r="B18" s="127" t="s">
        <v>143</v>
      </c>
      <c r="C18" s="128" t="s">
        <v>141</v>
      </c>
      <c r="D18" s="128" t="s">
        <v>46</v>
      </c>
      <c r="E18" s="126" t="s">
        <v>64</v>
      </c>
      <c r="F18" s="126" t="s">
        <v>65</v>
      </c>
      <c r="G18" s="126" t="s">
        <v>146</v>
      </c>
      <c r="H18" s="126" t="s">
        <v>147</v>
      </c>
      <c r="I18" s="129">
        <v>200000</v>
      </c>
      <c r="J18" s="129"/>
      <c r="K18" s="129"/>
      <c r="L18" s="129"/>
      <c r="M18" s="129"/>
      <c r="N18" s="129"/>
      <c r="O18" s="129"/>
      <c r="P18" s="129"/>
      <c r="Q18" s="129"/>
      <c r="R18" s="129">
        <v>200000</v>
      </c>
      <c r="S18" s="129"/>
      <c r="T18" s="129">
        <v>200000</v>
      </c>
      <c r="U18" s="90"/>
      <c r="V18" s="129"/>
      <c r="W18" s="129"/>
    </row>
    <row r="19" ht="20.25" customHeight="1" spans="1:23">
      <c r="A19" s="128"/>
      <c r="B19" s="126"/>
      <c r="C19" s="128" t="s">
        <v>148</v>
      </c>
      <c r="D19" s="128"/>
      <c r="E19" s="126"/>
      <c r="F19" s="126"/>
      <c r="G19" s="126"/>
      <c r="H19" s="126"/>
      <c r="I19" s="129">
        <v>3830000</v>
      </c>
      <c r="J19" s="129"/>
      <c r="K19" s="129"/>
      <c r="L19" s="129"/>
      <c r="M19" s="129"/>
      <c r="N19" s="129"/>
      <c r="O19" s="129"/>
      <c r="P19" s="129"/>
      <c r="Q19" s="129"/>
      <c r="R19" s="129">
        <v>3830000</v>
      </c>
      <c r="S19" s="129"/>
      <c r="T19" s="129">
        <v>3830000</v>
      </c>
      <c r="U19" s="90"/>
      <c r="V19" s="129"/>
      <c r="W19" s="129"/>
    </row>
    <row r="20" ht="33.75" customHeight="1" spans="1:23">
      <c r="A20" s="128" t="s">
        <v>149</v>
      </c>
      <c r="B20" s="127" t="s">
        <v>150</v>
      </c>
      <c r="C20" s="128" t="s">
        <v>148</v>
      </c>
      <c r="D20" s="128" t="s">
        <v>46</v>
      </c>
      <c r="E20" s="126" t="s">
        <v>66</v>
      </c>
      <c r="F20" s="126" t="s">
        <v>67</v>
      </c>
      <c r="G20" s="126" t="s">
        <v>151</v>
      </c>
      <c r="H20" s="126" t="s">
        <v>152</v>
      </c>
      <c r="I20" s="129">
        <v>3830000</v>
      </c>
      <c r="J20" s="129"/>
      <c r="K20" s="129"/>
      <c r="L20" s="129"/>
      <c r="M20" s="129"/>
      <c r="N20" s="129"/>
      <c r="O20" s="129"/>
      <c r="P20" s="129"/>
      <c r="Q20" s="129"/>
      <c r="R20" s="129">
        <v>3830000</v>
      </c>
      <c r="S20" s="129"/>
      <c r="T20" s="129">
        <v>3830000</v>
      </c>
      <c r="U20" s="90"/>
      <c r="V20" s="129"/>
      <c r="W20" s="129"/>
    </row>
    <row r="21" ht="18.75" customHeight="1" spans="1:23">
      <c r="A21" s="32" t="s">
        <v>68</v>
      </c>
      <c r="B21" s="33"/>
      <c r="C21" s="33"/>
      <c r="D21" s="33"/>
      <c r="E21" s="33"/>
      <c r="F21" s="33"/>
      <c r="G21" s="33"/>
      <c r="H21" s="34"/>
      <c r="I21" s="129">
        <v>5900000</v>
      </c>
      <c r="J21" s="129"/>
      <c r="K21" s="129"/>
      <c r="L21" s="129"/>
      <c r="M21" s="129"/>
      <c r="N21" s="129"/>
      <c r="O21" s="129"/>
      <c r="P21" s="129"/>
      <c r="Q21" s="129"/>
      <c r="R21" s="129">
        <v>5900000</v>
      </c>
      <c r="S21" s="129"/>
      <c r="T21" s="129">
        <v>5900000</v>
      </c>
      <c r="U21" s="90"/>
      <c r="V21" s="129"/>
      <c r="W21" s="129"/>
    </row>
  </sheetData>
  <mergeCells count="28">
    <mergeCell ref="A2:W2"/>
    <mergeCell ref="A3:I3"/>
    <mergeCell ref="J4:M4"/>
    <mergeCell ref="N4:P4"/>
    <mergeCell ref="R4:W4"/>
    <mergeCell ref="J5:K5"/>
    <mergeCell ref="A21:H21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31496062992126" right="0.31496062992126" top="0.354330708661417" bottom="0.354330708661417" header="0.31496062992126" footer="0.31496062992126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16"/>
  <sheetViews>
    <sheetView showZeros="0" workbookViewId="0">
      <selection activeCell="J7" sqref="J7"/>
    </sheetView>
  </sheetViews>
  <sheetFormatPr defaultColWidth="9.125" defaultRowHeight="12" customHeight="1"/>
  <cols>
    <col min="1" max="1" width="22.5" customWidth="1"/>
    <col min="2" max="2" width="22.375" customWidth="1"/>
    <col min="3" max="4" width="9.5" customWidth="1"/>
    <col min="5" max="5" width="14.625" customWidth="1"/>
    <col min="6" max="6" width="8.625" customWidth="1"/>
    <col min="7" max="7" width="7.125" customWidth="1"/>
    <col min="8" max="8" width="7.375" customWidth="1"/>
    <col min="9" max="9" width="8.75" customWidth="1"/>
    <col min="10" max="10" width="33.5" customWidth="1"/>
  </cols>
  <sheetData>
    <row r="1" customHeight="1" spans="1:10">
      <c r="J1" s="46" t="s">
        <v>153</v>
      </c>
    </row>
    <row r="2" ht="28.5" customHeight="1" spans="1:10">
      <c r="A2" s="47" t="s">
        <v>154</v>
      </c>
      <c r="B2" s="28"/>
      <c r="C2" s="28"/>
      <c r="D2" s="28"/>
      <c r="E2" s="28"/>
      <c r="F2" s="48"/>
      <c r="G2" s="28"/>
      <c r="H2" s="48"/>
      <c r="I2" s="48"/>
      <c r="J2" s="28"/>
    </row>
    <row r="3" ht="15" customHeight="1" spans="1:10">
      <c r="A3" s="4" t="str">
        <f>"单位名称："&amp;"云南省禁毒教育科研基地"</f>
        <v>单位名称：云南省禁毒教育科研基地</v>
      </c>
    </row>
    <row r="4" s="107" customFormat="1" ht="14.25" customHeight="1" spans="1:10">
      <c r="A4" s="108" t="s">
        <v>155</v>
      </c>
      <c r="B4" s="108" t="s">
        <v>156</v>
      </c>
      <c r="C4" s="108" t="s">
        <v>157</v>
      </c>
      <c r="D4" s="108" t="s">
        <v>158</v>
      </c>
      <c r="E4" s="108" t="s">
        <v>159</v>
      </c>
      <c r="F4" s="109" t="s">
        <v>160</v>
      </c>
      <c r="G4" s="108" t="s">
        <v>161</v>
      </c>
      <c r="H4" s="109" t="s">
        <v>162</v>
      </c>
      <c r="I4" s="109" t="s">
        <v>163</v>
      </c>
      <c r="J4" s="108" t="s">
        <v>164</v>
      </c>
    </row>
    <row r="5" ht="14.25" customHeight="1" spans="1:10">
      <c r="A5" s="49">
        <v>1</v>
      </c>
      <c r="B5" s="49">
        <v>2</v>
      </c>
      <c r="C5" s="49">
        <v>3</v>
      </c>
      <c r="D5" s="49">
        <v>4</v>
      </c>
      <c r="E5" s="49">
        <v>5</v>
      </c>
      <c r="F5" s="50">
        <v>6</v>
      </c>
      <c r="G5" s="49">
        <v>7</v>
      </c>
      <c r="H5" s="50">
        <v>8</v>
      </c>
      <c r="I5" s="50">
        <v>9</v>
      </c>
      <c r="J5" s="49">
        <v>10</v>
      </c>
    </row>
    <row r="6" ht="17.25" customHeight="1" spans="1:10">
      <c r="A6" s="51" t="s">
        <v>46</v>
      </c>
      <c r="B6" s="52"/>
      <c r="C6" s="52"/>
      <c r="D6" s="52"/>
      <c r="E6" s="53"/>
      <c r="F6" s="54"/>
      <c r="G6" s="53"/>
      <c r="H6" s="54"/>
      <c r="I6" s="54"/>
      <c r="J6" s="53"/>
    </row>
    <row r="7" ht="47.25" customHeight="1" spans="1:10">
      <c r="A7" s="110" t="s">
        <v>148</v>
      </c>
      <c r="B7" s="55" t="s">
        <v>165</v>
      </c>
      <c r="C7" s="55" t="s">
        <v>166</v>
      </c>
      <c r="D7" s="55" t="s">
        <v>167</v>
      </c>
      <c r="E7" s="51" t="s">
        <v>168</v>
      </c>
      <c r="F7" s="55" t="s">
        <v>169</v>
      </c>
      <c r="G7" s="51" t="s">
        <v>170</v>
      </c>
      <c r="H7" s="55" t="s">
        <v>171</v>
      </c>
      <c r="I7" s="55" t="s">
        <v>172</v>
      </c>
      <c r="J7" s="56" t="s">
        <v>173</v>
      </c>
    </row>
    <row r="8" ht="36.75" customHeight="1" spans="1:10">
      <c r="A8" s="110" t="s">
        <v>148</v>
      </c>
      <c r="B8" s="55" t="s">
        <v>165</v>
      </c>
      <c r="C8" s="55" t="s">
        <v>174</v>
      </c>
      <c r="D8" s="55" t="s">
        <v>175</v>
      </c>
      <c r="E8" s="51" t="s">
        <v>176</v>
      </c>
      <c r="F8" s="55" t="s">
        <v>177</v>
      </c>
      <c r="G8" s="51" t="s">
        <v>178</v>
      </c>
      <c r="H8" s="55"/>
      <c r="I8" s="55" t="s">
        <v>179</v>
      </c>
      <c r="J8" s="56" t="s">
        <v>180</v>
      </c>
    </row>
    <row r="9" ht="30.75" customHeight="1" spans="1:10">
      <c r="A9" s="110" t="s">
        <v>148</v>
      </c>
      <c r="B9" s="55" t="s">
        <v>165</v>
      </c>
      <c r="C9" s="55" t="s">
        <v>181</v>
      </c>
      <c r="D9" s="55" t="s">
        <v>182</v>
      </c>
      <c r="E9" s="51" t="s">
        <v>183</v>
      </c>
      <c r="F9" s="55" t="s">
        <v>169</v>
      </c>
      <c r="G9" s="51" t="s">
        <v>184</v>
      </c>
      <c r="H9" s="55" t="s">
        <v>185</v>
      </c>
      <c r="I9" s="55" t="s">
        <v>172</v>
      </c>
      <c r="J9" s="56" t="s">
        <v>186</v>
      </c>
    </row>
    <row r="10" ht="47.25" customHeight="1" spans="1:10">
      <c r="A10" s="110" t="s">
        <v>141</v>
      </c>
      <c r="B10" s="55" t="s">
        <v>187</v>
      </c>
      <c r="C10" s="55" t="s">
        <v>166</v>
      </c>
      <c r="D10" s="55" t="s">
        <v>167</v>
      </c>
      <c r="E10" s="51" t="s">
        <v>188</v>
      </c>
      <c r="F10" s="55" t="s">
        <v>169</v>
      </c>
      <c r="G10" s="51" t="s">
        <v>170</v>
      </c>
      <c r="H10" s="55" t="s">
        <v>171</v>
      </c>
      <c r="I10" s="55" t="s">
        <v>172</v>
      </c>
      <c r="J10" s="56" t="s">
        <v>189</v>
      </c>
    </row>
    <row r="11" ht="33.75" customHeight="1" spans="1:10">
      <c r="A11" s="110" t="s">
        <v>141</v>
      </c>
      <c r="B11" s="55" t="s">
        <v>187</v>
      </c>
      <c r="C11" s="55" t="s">
        <v>174</v>
      </c>
      <c r="D11" s="55" t="s">
        <v>175</v>
      </c>
      <c r="E11" s="51" t="s">
        <v>176</v>
      </c>
      <c r="F11" s="55" t="s">
        <v>177</v>
      </c>
      <c r="G11" s="51" t="s">
        <v>178</v>
      </c>
      <c r="H11" s="55"/>
      <c r="I11" s="55" t="s">
        <v>179</v>
      </c>
      <c r="J11" s="56" t="s">
        <v>180</v>
      </c>
    </row>
    <row r="12" ht="38.25" customHeight="1" spans="1:10">
      <c r="A12" s="110" t="s">
        <v>141</v>
      </c>
      <c r="B12" s="55" t="s">
        <v>187</v>
      </c>
      <c r="C12" s="55" t="s">
        <v>181</v>
      </c>
      <c r="D12" s="55" t="s">
        <v>182</v>
      </c>
      <c r="E12" s="51" t="s">
        <v>183</v>
      </c>
      <c r="F12" s="55" t="s">
        <v>169</v>
      </c>
      <c r="G12" s="51" t="s">
        <v>184</v>
      </c>
      <c r="H12" s="55" t="s">
        <v>185</v>
      </c>
      <c r="I12" s="55" t="s">
        <v>172</v>
      </c>
      <c r="J12" s="56" t="s">
        <v>190</v>
      </c>
    </row>
    <row r="13" ht="34.5" customHeight="1" spans="1:10">
      <c r="A13" s="110" t="s">
        <v>124</v>
      </c>
      <c r="B13" s="55" t="s">
        <v>191</v>
      </c>
      <c r="C13" s="55" t="s">
        <v>166</v>
      </c>
      <c r="D13" s="55" t="s">
        <v>167</v>
      </c>
      <c r="E13" s="51" t="s">
        <v>192</v>
      </c>
      <c r="F13" s="55" t="s">
        <v>169</v>
      </c>
      <c r="G13" s="51" t="s">
        <v>193</v>
      </c>
      <c r="H13" s="55" t="s">
        <v>194</v>
      </c>
      <c r="I13" s="55" t="s">
        <v>172</v>
      </c>
      <c r="J13" s="56" t="s">
        <v>195</v>
      </c>
    </row>
    <row r="14" ht="35.25" customHeight="1" spans="1:10">
      <c r="A14" s="110" t="s">
        <v>124</v>
      </c>
      <c r="B14" s="55" t="s">
        <v>191</v>
      </c>
      <c r="C14" s="55" t="s">
        <v>166</v>
      </c>
      <c r="D14" s="55" t="s">
        <v>196</v>
      </c>
      <c r="E14" s="51" t="s">
        <v>197</v>
      </c>
      <c r="F14" s="55" t="s">
        <v>177</v>
      </c>
      <c r="G14" s="51" t="s">
        <v>198</v>
      </c>
      <c r="H14" s="55" t="s">
        <v>185</v>
      </c>
      <c r="I14" s="55" t="s">
        <v>172</v>
      </c>
      <c r="J14" s="56" t="s">
        <v>199</v>
      </c>
    </row>
    <row r="15" ht="33.75" customHeight="1" spans="1:10">
      <c r="A15" s="110" t="s">
        <v>124</v>
      </c>
      <c r="B15" s="55" t="s">
        <v>191</v>
      </c>
      <c r="C15" s="55" t="s">
        <v>174</v>
      </c>
      <c r="D15" s="55" t="s">
        <v>175</v>
      </c>
      <c r="E15" s="51" t="s">
        <v>200</v>
      </c>
      <c r="F15" s="55" t="s">
        <v>177</v>
      </c>
      <c r="G15" s="51" t="s">
        <v>198</v>
      </c>
      <c r="H15" s="55" t="s">
        <v>185</v>
      </c>
      <c r="I15" s="55" t="s">
        <v>172</v>
      </c>
      <c r="J15" s="56" t="s">
        <v>201</v>
      </c>
    </row>
    <row r="16" ht="35.25" customHeight="1" spans="1:10">
      <c r="A16" s="110" t="s">
        <v>124</v>
      </c>
      <c r="B16" s="55" t="s">
        <v>191</v>
      </c>
      <c r="C16" s="55" t="s">
        <v>181</v>
      </c>
      <c r="D16" s="55" t="s">
        <v>182</v>
      </c>
      <c r="E16" s="51" t="s">
        <v>202</v>
      </c>
      <c r="F16" s="55" t="s">
        <v>169</v>
      </c>
      <c r="G16" s="51" t="s">
        <v>184</v>
      </c>
      <c r="H16" s="55" t="s">
        <v>185</v>
      </c>
      <c r="I16" s="55" t="s">
        <v>172</v>
      </c>
      <c r="J16" s="56" t="s">
        <v>203</v>
      </c>
    </row>
  </sheetData>
  <mergeCells count="8">
    <mergeCell ref="A2:J2"/>
    <mergeCell ref="A3:H3"/>
    <mergeCell ref="A7:A9"/>
    <mergeCell ref="A10:A12"/>
    <mergeCell ref="A13:A16"/>
    <mergeCell ref="B7:B9"/>
    <mergeCell ref="B10:B12"/>
    <mergeCell ref="B13:B16"/>
  </mergeCells>
  <pageMargins left="0.31496062992126" right="0.31496062992126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晶肉人</cp:lastModifiedBy>
  <dcterms:created xsi:type="dcterms:W3CDTF">2026-02-24T07:49:44Z</dcterms:created>
  <cp:lastPrinted>2026-02-11T07:39:00Z</cp:lastPrinted>
  <dcterms:modified xsi:type="dcterms:W3CDTF">2026-02-24T07:50:01Z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8461414A36D24095BF5A62C47516A538_13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